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5200" windowHeight="12150"/>
  </bookViews>
  <sheets>
    <sheet name="appraisal" sheetId="1" r:id="rId1"/>
  </sheets>
  <definedNames>
    <definedName name="_Fill" hidden="1">#REF!</definedName>
    <definedName name="_xlnm._FilterDatabase" localSheetId="0" hidden="1">appraisal!$A$9:$D$284</definedName>
    <definedName name="AS2DocOpenMode" hidden="1">"AS2DocumentEdit"</definedName>
    <definedName name="_xlnm.Print_Titles" localSheetId="0">appraisal!$6:$9</definedName>
    <definedName name="S54_PR上落合" hidden="1">{"ｹﾝﾄ（M)",#N/A,FALSE,"収支・日割";"ｹﾝﾄ（RD)",#N/A,FALSE,"収支・日割";"ｹﾝﾄ（PMC)",#N/A,FALSE,"収支・日割"}</definedName>
    <definedName name="TextRefCopyRangeCount" hidden="1">1</definedName>
    <definedName name="wrn.ｱﾛｰ." hidden="1">{"Actual",#N/A,FALSE,"(価格)";"Market",#N/A,FALSE,"(価格)";"Plan",#N/A,FALSE,"(価格)"}</definedName>
    <definedName name="wrn.ｹﾝﾄ." hidden="1">{"ｹﾝﾄ（M)",#N/A,FALSE,"収支・日割";"ｹﾝﾄ（RD)",#N/A,FALSE,"収支・日割";"ｹﾝﾄ（PMC)",#N/A,FALSE,"収支・日割"}</definedName>
    <definedName name="wrn.重説." hidden="1">{#N/A,#N/A,FALSE,"１";#N/A,#N/A,FALSE,"２";#N/A,#N/A,FALSE,"３";#N/A,#N/A,FALSE,"４"}</definedName>
    <definedName name="あ" hidden="1">{"Actual",#N/A,FALSE,"(価格)";"Market",#N/A,FALSE,"(価格)";"Plan",#N/A,FALSE,"(価格)"}</definedName>
    <definedName name="い" hidden="1">{"Actual",#N/A,FALSE,"(価格)";"Market",#N/A,FALSE,"(価格)";"Plan",#N/A,FALSE,"(価格)"}</definedName>
    <definedName name="いち" hidden="1">{"ｹﾝﾄ（M)",#N/A,FALSE,"収支・日割";"ｹﾝﾄ（RD)",#N/A,FALSE,"収支・日割";"ｹﾝﾄ（PMC)",#N/A,FALSE,"収支・日割"}</definedName>
    <definedName name="う" hidden="1">{"Actual",#N/A,FALSE,"(価格)";"Market",#N/A,FALSE,"(価格)";"Plan",#N/A,FALSE,"(価格)"}</definedName>
    <definedName name="うう" hidden="1">{"Actual",#N/A,FALSE,"(価格)";"Market",#N/A,FALSE,"(価格)";"Plan",#N/A,FALSE,"(価格)"}</definedName>
    <definedName name="シティ" hidden="1">{"ｹﾝﾄ（M)",#N/A,FALSE,"収支・日割";"ｹﾝﾄ（RD)",#N/A,FALSE,"収支・日割";"ｹﾝﾄ（PMC)",#N/A,FALSE,"収支・日割"}</definedName>
    <definedName name="す" hidden="1">{"Actual",#N/A,FALSE,"(価格)";"Market",#N/A,FALSE,"(価格)";"Plan",#N/A,FALSE,"(価格)"}</definedName>
    <definedName name="競合" hidden="1">{"Actual",#N/A,FALSE,"(価格)";"Market",#N/A,FALSE,"(価格)";"Plan",#N/A,FALSE,"(価格)"}</definedName>
    <definedName name="原価" hidden="1">{"ｹﾝﾄ（M)",#N/A,FALSE,"収支・日割";"ｹﾝﾄ（RD)",#N/A,FALSE,"収支・日割";"ｹﾝﾄ（PMC)",#N/A,FALSE,"収支・日割"}</definedName>
    <definedName name="原価1" hidden="1">{"Actual",#N/A,FALSE,"(価格)";"Market",#N/A,FALSE,"(価格)";"Plan",#N/A,FALSE,"(価格)"}</definedName>
    <definedName name="収納" hidden="1">{"ｹﾝﾄ（M)",#N/A,FALSE,"収支・日割";"ｹﾝﾄ（RD)",#N/A,FALSE,"収支・日割";"ｹﾝﾄ（PMC)",#N/A,FALSE,"収支・日割"}</definedName>
    <definedName name="出金明細" hidden="1">{"Actual",#N/A,FALSE,"(価格)";"Market",#N/A,FALSE,"(価格)";"Plan",#N/A,FALSE,"(価格)"}</definedName>
    <definedName name="賃料" hidden="1">{"Actual",#N/A,FALSE,"(価格)";"Market",#N/A,FALSE,"(価格)";"Plan",#N/A,FALSE,"(価格)"}</definedName>
    <definedName name="内山" hidden="1">{"ｹﾝﾄ（M)",#N/A,FALSE,"収支・日割";"ｹﾝﾄ（RD)",#N/A,FALSE,"収支・日割";"ｹﾝﾄ（PMC)",#N/A,FALSE,"収支・日割"}</definedName>
    <definedName name="内山１" hidden="1">{"ｹﾝﾄ（M)",#N/A,FALSE,"収支・日割";"ｹﾝﾄ（RD)",#N/A,FALSE,"収支・日割";"ｹﾝﾄ（PMC)",#N/A,FALSE,"収支・日割"}</definedName>
    <definedName name="入金" hidden="1">{#N/A,#N/A,FALSE,"１";#N/A,#N/A,FALSE,"２";#N/A,#N/A,FALSE,"３";#N/A,#N/A,FALSE,"４"}</definedName>
    <definedName name="入金１" hidden="1">{#N/A,#N/A,FALSE,"１";#N/A,#N/A,FALSE,"２";#N/A,#N/A,FALSE,"３";#N/A,#N/A,FALSE,"４"}</definedName>
    <definedName name="表紙３" hidden="1">{"Actual",#N/A,FALSE,"(価格)";"Market",#N/A,FALSE,"(価格)";"Plan",#N/A,FALSE,"(価格)"}</definedName>
    <definedName name="敷金" hidden="1">{"ｹﾝﾄ（M)",#N/A,FALSE,"収支・日割";"ｹﾝﾄ（RD)",#N/A,FALSE,"収支・日割";"ｹﾝﾄ（PMC)",#N/A,FALSE,"収支・日割"}</definedName>
    <definedName name="募集" hidden="1">{"Actual",#N/A,FALSE,"(価格)";"Market",#N/A,FALSE,"(価格)";"Plan",#N/A,FALSE,"(価格)"}</definedName>
    <definedName name="名前" hidden="1">{"Actual",#N/A,FALSE,"(価格)";"Market",#N/A,FALSE,"(価格)";"Plan",#N/A,FALSE,"(価格)"}</definedName>
    <definedName name="連絡" hidden="1">{"Actual",#N/A,FALSE,"(価格)";"Market",#N/A,FALSE,"(価格)";"Plan",#N/A,FALSE,"(価格)"}</definedName>
    <definedName name="連絡１" hidden="1">{"Actual",#N/A,FALSE,"(価格)";"Market",#N/A,FALSE,"(価格)";"Plan",#N/A,FALSE,"(価格)"}</definedName>
    <definedName name="連絡10" hidden="1">{"Actual",#N/A,FALSE,"(価格)";"Market",#N/A,FALSE,"(価格)";"Plan",#N/A,FALSE,"(価格)"}</definedName>
    <definedName name="連絡3" hidden="1">{"Actual",#N/A,FALSE,"(価格)";"Market",#N/A,FALSE,"(価格)";"Plan",#N/A,FALSE,"(価格)"}</definedName>
    <definedName name="連絡表" hidden="1">{"Actual",#N/A,FALSE,"(価格)";"Market",#N/A,FALSE,"(価格)";"Plan",#N/A,FALSE,"(価格)"}</definedName>
    <definedName name="連絡表1" hidden="1">{"Actual",#N/A,FALSE,"(価格)";"Market",#N/A,FALSE,"(価格)";"Plan",#N/A,FALSE,"(価格)"}</definedName>
    <definedName name="連絡表2" hidden="1">{"ｹﾝﾄ（M)",#N/A,FALSE,"収支・日割";"ｹﾝﾄ（RD)",#N/A,FALSE,"収支・日割";"ｹﾝﾄ（PMC)",#N/A,FALSE,"収支・日割"}</definedName>
    <definedName name="連絡表5" hidden="1">{"Actual",#N/A,FALSE,"(価格)";"Market",#N/A,FALSE,"(価格)";"Plan",#N/A,FALSE,"(価格)"}</definedName>
    <definedName name="連絡表原価" hidden="1">{"ｹﾝﾄ（M)",#N/A,FALSE,"収支・日割";"ｹﾝﾄ（RD)",#N/A,FALSE,"収支・日割";"ｹﾝﾄ（PMC)",#N/A,FALSE,"収支・日割"}</definedName>
    <definedName name="連絡表入金処理" hidden="1">{"Actual",#N/A,FALSE,"(価格)";"Market",#N/A,FALSE,"(価格)";"Plan",#N/A,FALSE,"(価格)"}</definedName>
  </definedNames>
  <calcPr calcId="152511"/>
</workbook>
</file>

<file path=xl/calcChain.xml><?xml version="1.0" encoding="utf-8"?>
<calcChain xmlns="http://schemas.openxmlformats.org/spreadsheetml/2006/main">
  <c r="M211" i="1" l="1"/>
  <c r="P211" i="1" l="1"/>
  <c r="N211" i="1"/>
  <c r="N279" i="1"/>
  <c r="P278" i="1"/>
  <c r="N278" i="1"/>
  <c r="M278" i="1"/>
  <c r="M279" i="1" s="1"/>
  <c r="P185" i="1" l="1"/>
  <c r="N185" i="1"/>
  <c r="M185" i="1"/>
  <c r="P99" i="1"/>
  <c r="P279" i="1" s="1"/>
  <c r="N99" i="1"/>
  <c r="M99" i="1"/>
  <c r="I278" i="1"/>
  <c r="G278" i="1"/>
  <c r="F278" i="1"/>
  <c r="I211" i="1"/>
  <c r="G211" i="1"/>
  <c r="F211" i="1"/>
  <c r="I185" i="1"/>
  <c r="G185" i="1"/>
  <c r="F185" i="1"/>
  <c r="I99" i="1"/>
  <c r="G99" i="1"/>
  <c r="F99" i="1"/>
  <c r="I279" i="1" l="1"/>
  <c r="F279" i="1"/>
  <c r="G279" i="1"/>
</calcChain>
</file>

<file path=xl/sharedStrings.xml><?xml version="1.0" encoding="utf-8"?>
<sst xmlns="http://schemas.openxmlformats.org/spreadsheetml/2006/main" count="914" uniqueCount="588">
  <si>
    <t>P-2</t>
  </si>
  <si>
    <t>P-3</t>
  </si>
  <si>
    <t>P-4</t>
  </si>
  <si>
    <t>P-7</t>
  </si>
  <si>
    <t>P-9</t>
  </si>
  <si>
    <t>P-10</t>
  </si>
  <si>
    <t>P-13</t>
  </si>
  <si>
    <t>P-14</t>
  </si>
  <si>
    <t>P-15</t>
  </si>
  <si>
    <t>P-16</t>
  </si>
  <si>
    <t>C-1</t>
  </si>
  <si>
    <t>C-2</t>
  </si>
  <si>
    <t>C-3</t>
  </si>
  <si>
    <t>C-5</t>
  </si>
  <si>
    <t>C-6</t>
  </si>
  <si>
    <t>C-7</t>
  </si>
  <si>
    <t>C-8</t>
  </si>
  <si>
    <t>C-9</t>
  </si>
  <si>
    <t>C-10</t>
  </si>
  <si>
    <t>C-12</t>
  </si>
  <si>
    <t>C-13</t>
  </si>
  <si>
    <t>C-15</t>
  </si>
  <si>
    <t>C-16</t>
  </si>
  <si>
    <t>C-17</t>
  </si>
  <si>
    <t>S-2</t>
  </si>
  <si>
    <t>S-4</t>
  </si>
  <si>
    <t>S-5</t>
  </si>
  <si>
    <t>S-7</t>
  </si>
  <si>
    <t>S-11</t>
  </si>
  <si>
    <t>R-2</t>
  </si>
  <si>
    <t>R-6</t>
  </si>
  <si>
    <t>R-8</t>
  </si>
  <si>
    <t>R-10</t>
  </si>
  <si>
    <t>R-11</t>
  </si>
  <si>
    <t>P-19</t>
  </si>
  <si>
    <t>P-21</t>
  </si>
  <si>
    <t>P-22</t>
  </si>
  <si>
    <t>P-23</t>
  </si>
  <si>
    <t>P-24</t>
  </si>
  <si>
    <t>P-25</t>
  </si>
  <si>
    <t>P-26</t>
  </si>
  <si>
    <t>P-29</t>
  </si>
  <si>
    <t>P-30</t>
  </si>
  <si>
    <t>P-31</t>
  </si>
  <si>
    <t>P-32</t>
  </si>
  <si>
    <t>P-33</t>
  </si>
  <si>
    <t>P-34</t>
  </si>
  <si>
    <t>P-35</t>
  </si>
  <si>
    <t>P-36</t>
  </si>
  <si>
    <t>P-37</t>
  </si>
  <si>
    <t>P-38</t>
  </si>
  <si>
    <t>P-39</t>
  </si>
  <si>
    <t>P-40</t>
  </si>
  <si>
    <t>P-41</t>
  </si>
  <si>
    <t>P-42</t>
  </si>
  <si>
    <t>P-43</t>
  </si>
  <si>
    <t>P-45</t>
  </si>
  <si>
    <t>P-47</t>
  </si>
  <si>
    <t>P-48</t>
  </si>
  <si>
    <t>P-49</t>
  </si>
  <si>
    <t>P-50</t>
  </si>
  <si>
    <t>P-51</t>
  </si>
  <si>
    <t>P-52</t>
  </si>
  <si>
    <t>P-53</t>
  </si>
  <si>
    <t>P-55</t>
  </si>
  <si>
    <t>P-56</t>
  </si>
  <si>
    <t>P-58</t>
  </si>
  <si>
    <t>P-59</t>
  </si>
  <si>
    <t>P-60</t>
  </si>
  <si>
    <t>P-61</t>
  </si>
  <si>
    <t>P-62</t>
  </si>
  <si>
    <t>P-63</t>
  </si>
  <si>
    <t>P-64</t>
  </si>
  <si>
    <t>P-65</t>
  </si>
  <si>
    <t>P-66</t>
  </si>
  <si>
    <t>P-67</t>
  </si>
  <si>
    <t>P-68</t>
  </si>
  <si>
    <t>P-69</t>
  </si>
  <si>
    <t>P-70</t>
  </si>
  <si>
    <t>P-72</t>
  </si>
  <si>
    <t>P-73</t>
  </si>
  <si>
    <t>P-74</t>
  </si>
  <si>
    <t>P-75</t>
  </si>
  <si>
    <t>P-76</t>
  </si>
  <si>
    <t>P-79</t>
  </si>
  <si>
    <t>P-81</t>
  </si>
  <si>
    <t>P-84</t>
  </si>
  <si>
    <t>C-4</t>
  </si>
  <si>
    <t>C-18</t>
  </si>
  <si>
    <t>C-19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</si>
  <si>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</si>
  <si>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</si>
  <si>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</si>
  <si>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</si>
  <si>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</si>
  <si>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</si>
  <si>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</si>
  <si>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</si>
  <si>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</si>
  <si>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</si>
  <si>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</si>
  <si>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</si>
  <si>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</si>
  <si>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</si>
  <si>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</si>
  <si>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</si>
  <si>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</si>
  <si>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</si>
  <si>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</si>
  <si>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</si>
  <si>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</si>
  <si>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</si>
  <si>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</si>
  <si>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</si>
  <si>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C-46</t>
  </si>
  <si>
    <t>C-47</t>
  </si>
  <si>
    <t>C-48</t>
  </si>
  <si>
    <t>S-12</t>
  </si>
  <si>
    <t>S-14</t>
  </si>
  <si>
    <t>S-15</t>
  </si>
  <si>
    <t>S-16</t>
  </si>
  <si>
    <t>S-17</t>
  </si>
  <si>
    <t>S-19</t>
  </si>
  <si>
    <t>S-20</t>
  </si>
  <si>
    <t>S-22</t>
  </si>
  <si>
    <t>R-4</t>
  </si>
  <si>
    <t>R-5</t>
  </si>
  <si>
    <t>R-12</t>
  </si>
  <si>
    <t>R-13</t>
  </si>
  <si>
    <t>R-14</t>
  </si>
  <si>
    <t>R-16</t>
  </si>
  <si>
    <t>R-17</t>
  </si>
  <si>
    <t>R-19</t>
  </si>
  <si>
    <t>R-20</t>
  </si>
  <si>
    <t>R-21</t>
  </si>
  <si>
    <t>R-24</t>
  </si>
  <si>
    <t>R-25</t>
  </si>
  <si>
    <t>R-26</t>
  </si>
  <si>
    <t>R-27</t>
  </si>
  <si>
    <t>R-29</t>
  </si>
  <si>
    <t>R-30</t>
  </si>
  <si>
    <t>R-31</t>
  </si>
  <si>
    <t>C-50</t>
  </si>
  <si>
    <t>C-51</t>
  </si>
  <si>
    <t>S-24</t>
  </si>
  <si>
    <t>S-23</t>
  </si>
  <si>
    <t>C-49</t>
  </si>
  <si>
    <t>P-86</t>
  </si>
  <si>
    <t>P-87</t>
  </si>
  <si>
    <t>P-88</t>
  </si>
  <si>
    <t>C-52</t>
  </si>
  <si>
    <t>C-53</t>
  </si>
  <si>
    <t>P-89</t>
  </si>
  <si>
    <t>C-54</t>
  </si>
  <si>
    <t>C-55</t>
  </si>
  <si>
    <t>C-56</t>
  </si>
  <si>
    <t>R-39</t>
  </si>
  <si>
    <t>R-40</t>
  </si>
  <si>
    <t>C-57</t>
  </si>
  <si>
    <t>C-58</t>
  </si>
  <si>
    <t>C-59</t>
  </si>
  <si>
    <t>C-60</t>
  </si>
  <si>
    <t>C-61</t>
  </si>
  <si>
    <t>C-62</t>
  </si>
  <si>
    <t>C-63</t>
  </si>
  <si>
    <t>C-64</t>
  </si>
  <si>
    <t>S-25</t>
  </si>
  <si>
    <t>S-26</t>
  </si>
  <si>
    <t>S-27</t>
  </si>
  <si>
    <t>S-28</t>
  </si>
  <si>
    <t>R-41</t>
  </si>
  <si>
    <t>R-42</t>
  </si>
  <si>
    <t>R-43</t>
  </si>
  <si>
    <t>R-44</t>
  </si>
  <si>
    <t>R-45</t>
  </si>
  <si>
    <t>R-46</t>
  </si>
  <si>
    <t>R-47</t>
  </si>
  <si>
    <t>R-48</t>
  </si>
  <si>
    <t>R-49</t>
  </si>
  <si>
    <t>R-50</t>
  </si>
  <si>
    <t>R-51</t>
  </si>
  <si>
    <t>S-29</t>
  </si>
  <si>
    <t>C-65</t>
  </si>
  <si>
    <t>P-90</t>
  </si>
  <si>
    <t>P-91</t>
  </si>
  <si>
    <t>P-92</t>
  </si>
  <si>
    <t>P-93</t>
  </si>
  <si>
    <t>P-94</t>
  </si>
  <si>
    <t>P-95</t>
  </si>
  <si>
    <t>P-85</t>
  </si>
  <si>
    <t>R-32</t>
  </si>
  <si>
    <t>R-34</t>
  </si>
  <si>
    <t>R-35</t>
  </si>
  <si>
    <t>R-36</t>
  </si>
  <si>
    <t>R-37</t>
  </si>
  <si>
    <t>R-38</t>
  </si>
  <si>
    <t>P-96</t>
  </si>
  <si>
    <t>C-66</t>
  </si>
  <si>
    <t>C-67</t>
  </si>
  <si>
    <t>C-68</t>
  </si>
  <si>
    <t>C-69</t>
  </si>
  <si>
    <t>R-52</t>
  </si>
  <si>
    <t>P-97</t>
  </si>
  <si>
    <t>P-98</t>
  </si>
  <si>
    <t>P-99</t>
  </si>
  <si>
    <t>C-70</t>
  </si>
  <si>
    <t>C-71</t>
  </si>
  <si>
    <t>R-53</t>
  </si>
  <si>
    <t>R-54</t>
  </si>
  <si>
    <t>R-55</t>
  </si>
  <si>
    <t>R-56</t>
  </si>
  <si>
    <t>R-57</t>
  </si>
  <si>
    <t>R-58</t>
  </si>
  <si>
    <t>R-15</t>
  </si>
  <si>
    <t>P-100</t>
  </si>
  <si>
    <t>P-101</t>
  </si>
  <si>
    <t>P-102</t>
  </si>
  <si>
    <t>C-72</t>
  </si>
  <si>
    <t>C-73</t>
  </si>
  <si>
    <t>C-74</t>
  </si>
  <si>
    <t>C-75</t>
  </si>
  <si>
    <t>C-76</t>
  </si>
  <si>
    <t>C-77</t>
  </si>
  <si>
    <t>C-78</t>
  </si>
  <si>
    <t>S-30</t>
  </si>
  <si>
    <t>S-31</t>
  </si>
  <si>
    <t>S-32</t>
  </si>
  <si>
    <t>R-59</t>
  </si>
  <si>
    <t>R-60</t>
  </si>
  <si>
    <t>R-61</t>
  </si>
  <si>
    <t>R-62</t>
  </si>
  <si>
    <t>R-63</t>
  </si>
  <si>
    <t>R-64</t>
  </si>
  <si>
    <t>R-65</t>
  </si>
  <si>
    <t>R-66</t>
  </si>
  <si>
    <t>R-67</t>
  </si>
  <si>
    <t>R-68</t>
  </si>
  <si>
    <t>R-69</t>
  </si>
  <si>
    <t>R-70</t>
  </si>
  <si>
    <t>P-103</t>
  </si>
  <si>
    <t>P-104</t>
  </si>
  <si>
    <t>P-105</t>
  </si>
  <si>
    <t>P-106</t>
  </si>
  <si>
    <t>C-79</t>
  </si>
  <si>
    <t>C-80</t>
  </si>
  <si>
    <t>C-81</t>
  </si>
  <si>
    <t>C-82</t>
  </si>
  <si>
    <t>C-83</t>
  </si>
  <si>
    <t>P-107</t>
    <phoneticPr fontId="22"/>
  </si>
  <si>
    <t>R-71</t>
    <phoneticPr fontId="1"/>
  </si>
  <si>
    <t>-</t>
    <phoneticPr fontId="1"/>
  </si>
  <si>
    <r>
      <rPr>
        <sz val="8"/>
        <color indexed="8"/>
        <rFont val="ＭＳ Ｐ明朝"/>
        <family val="1"/>
        <charset val="128"/>
      </rPr>
      <t>①</t>
    </r>
  </si>
  <si>
    <r>
      <rPr>
        <sz val="8"/>
        <color indexed="8"/>
        <rFont val="ＭＳ Ｐ明朝"/>
        <family val="1"/>
        <charset val="128"/>
      </rPr>
      <t>④</t>
    </r>
  </si>
  <si>
    <r>
      <rPr>
        <sz val="8"/>
        <color indexed="8"/>
        <rFont val="ＭＳ Ｐ明朝"/>
        <family val="1"/>
        <charset val="128"/>
      </rPr>
      <t>②</t>
    </r>
  </si>
  <si>
    <r>
      <rPr>
        <sz val="8"/>
        <color indexed="8"/>
        <rFont val="ＭＳ Ｐ明朝"/>
        <family val="1"/>
        <charset val="128"/>
      </rPr>
      <t>③</t>
    </r>
  </si>
  <si>
    <r>
      <rPr>
        <sz val="8"/>
        <color indexed="8"/>
        <rFont val="ＭＳ Ｐ明朝"/>
        <family val="1"/>
        <charset val="128"/>
      </rPr>
      <t>⑤</t>
    </r>
  </si>
  <si>
    <r>
      <rPr>
        <sz val="8"/>
        <color indexed="8"/>
        <rFont val="ＭＳ Ｐ明朝"/>
        <family val="1"/>
        <charset val="128"/>
      </rPr>
      <t>①</t>
    </r>
    <phoneticPr fontId="22"/>
  </si>
  <si>
    <r>
      <rPr>
        <sz val="8"/>
        <color indexed="8"/>
        <rFont val="ＭＳ Ｐ明朝"/>
        <family val="1"/>
        <charset val="128"/>
      </rPr>
      <t>②</t>
    </r>
    <phoneticPr fontId="22"/>
  </si>
  <si>
    <r>
      <rPr>
        <sz val="8"/>
        <color indexed="8"/>
        <rFont val="ＭＳ Ｐ明朝"/>
        <family val="1"/>
        <charset val="128"/>
      </rPr>
      <t>③</t>
    </r>
    <phoneticPr fontId="22"/>
  </si>
  <si>
    <t>Real Estate Appraisal Report</t>
    <phoneticPr fontId="22"/>
  </si>
  <si>
    <t>Property No.</t>
    <phoneticPr fontId="22"/>
  </si>
  <si>
    <t>Name of Property</t>
    <phoneticPr fontId="22"/>
  </si>
  <si>
    <t>Real 
Estate 
Appraiser*1</t>
    <phoneticPr fontId="22"/>
  </si>
  <si>
    <t>Appraised Date</t>
    <phoneticPr fontId="22"/>
  </si>
  <si>
    <t>Real Estate Appraised Value
(Land and Building)</t>
    <phoneticPr fontId="22"/>
  </si>
  <si>
    <t>Capitalization method</t>
    <phoneticPr fontId="22"/>
  </si>
  <si>
    <t>Direct capitalization price</t>
    <phoneticPr fontId="22"/>
  </si>
  <si>
    <t>DCF</t>
    <phoneticPr fontId="22"/>
  </si>
  <si>
    <t>RESIDIA Shimazuyama</t>
  </si>
  <si>
    <t>RESIDIA Nakameguro</t>
  </si>
  <si>
    <t>RESIDIA Setagaya-Tsurumaki</t>
  </si>
  <si>
    <t>RESIDIA Ikejiriohashi</t>
  </si>
  <si>
    <t>RESIDIA Kudanshita</t>
  </si>
  <si>
    <t>RESIDIA Hatagaya</t>
  </si>
  <si>
    <t>RESIDIA Sakurajosui</t>
  </si>
  <si>
    <t>RESIDIA Kita-Shinagawa</t>
  </si>
  <si>
    <t>RESIDIA Yoyoginomori</t>
  </si>
  <si>
    <t>Leopalace Udagawacho Mansion</t>
  </si>
  <si>
    <t>RESIDIA Shinjuku-East</t>
  </si>
  <si>
    <t>RESIDIA Kanda-Iwamotocho</t>
  </si>
  <si>
    <t>RESIDIA Ebisu</t>
  </si>
  <si>
    <t>RESIDIA Meguro</t>
  </si>
  <si>
    <t>Pianetta Shiodome</t>
  </si>
  <si>
    <t>RESIDIA Komazawadaigaku</t>
  </si>
  <si>
    <t>RESIDIA Yoyogi</t>
  </si>
  <si>
    <t>RESIDIA Nishi-Shinjuku</t>
  </si>
  <si>
    <t>RESIDIA Kyodo</t>
  </si>
  <si>
    <t>RESIDIA Oimachi</t>
  </si>
  <si>
    <t>RESIDIA Kamiochiai</t>
  </si>
  <si>
    <t xml:space="preserve">RESIDIA Higashi-Shinagawa </t>
  </si>
  <si>
    <t>RESIDIA Toranomon</t>
  </si>
  <si>
    <t>RESIDIA Shin-Ochanomizu</t>
  </si>
  <si>
    <t>RESIDIA Kagurazaka</t>
  </si>
  <si>
    <t>RESIDIA Jiyugaoka</t>
  </si>
  <si>
    <t>RESIDIA Suidobashi</t>
  </si>
  <si>
    <t>RESIDIA TOWER Nogizaka</t>
  </si>
  <si>
    <t xml:space="preserve">RESIDIA Akasaka </t>
  </si>
  <si>
    <t>RESIDIA Nishi-Azabu</t>
  </si>
  <si>
    <t>RESIDIA Daikanyama</t>
  </si>
  <si>
    <t>RESIDIA Ichigaya</t>
  </si>
  <si>
    <t>RESIDIA Roppongi-Hinokichokoen</t>
  </si>
  <si>
    <t>RESIDIA TOWER Meguro-Fudomae</t>
  </si>
  <si>
    <t>RESIDIA Sangenjaya</t>
  </si>
  <si>
    <t>RESIDIA Minami-Aoyama</t>
  </si>
  <si>
    <t>RESIDIA Kanda-Higashi</t>
  </si>
  <si>
    <t>RESIDIA Higashi-Azabu</t>
  </si>
  <si>
    <t>RESIDIA Ebisu-Minami</t>
  </si>
  <si>
    <t>RESIDIA TOWER Azabujuban</t>
  </si>
  <si>
    <t>RESIDIA Shibuya</t>
  </si>
  <si>
    <t>RESIDIA Nakanobu</t>
  </si>
  <si>
    <t>RESIDIA Azabudai</t>
  </si>
  <si>
    <t>RESIDIA Kanda</t>
  </si>
  <si>
    <t>RESIDIA Hiroo-Minami</t>
  </si>
  <si>
    <t>RESIDIA Mejiro-Otomeyama</t>
  </si>
  <si>
    <t>RESIDIA Shibaura</t>
  </si>
  <si>
    <t>RESIDIA Gotenyama</t>
  </si>
  <si>
    <t>RESIDIA Yutenji</t>
  </si>
  <si>
    <t>Park Tower Shibaura Bayward Urban Wing</t>
  </si>
  <si>
    <t>RESIDIA Kamimeguro</t>
  </si>
  <si>
    <t>Windsor House Hiroo</t>
  </si>
  <si>
    <t>RESIDIA Kita-Shinjuku</t>
  </si>
  <si>
    <t>RESIDIA Komazawa</t>
  </si>
  <si>
    <t>RESIDIA Shibaura-KAIGAN</t>
  </si>
  <si>
    <t>RESIDIA Ichigaya-Yakuoji</t>
  </si>
  <si>
    <t xml:space="preserve">RESIDIA Yoga </t>
  </si>
  <si>
    <t>RESIDIA TOWER Nakameguro</t>
  </si>
  <si>
    <t>RESIDIA Omori II</t>
  </si>
  <si>
    <t>RESIDIA Shirokane-Takanawa</t>
  </si>
  <si>
    <t>RESIDIA Nakaochiai</t>
  </si>
  <si>
    <t>Artis Court Minamiaoyama</t>
  </si>
  <si>
    <t>RESIDIA Yotsuya-sanchome</t>
  </si>
  <si>
    <t>RESIDIA Takanawa-katsurazaka</t>
  </si>
  <si>
    <t>RESIDIA Ebisu III</t>
  </si>
  <si>
    <t>RESIDIA Shinjukugyoen</t>
  </si>
  <si>
    <t>RESIDIA Minami-Shinagawa</t>
  </si>
  <si>
    <t>Chester Court Ochanomizu</t>
  </si>
  <si>
    <t>RESIDIA Kanda-Iwamotocho II</t>
  </si>
  <si>
    <t>RESIDIA Shinagawa</t>
  </si>
  <si>
    <t>RESIDIA Mitsukoshimae</t>
  </si>
  <si>
    <t>RESIDIA Kamata</t>
  </si>
  <si>
    <t>RESIDIA Ikebukuro</t>
  </si>
  <si>
    <t>RESIDIA Bunkyo-Hongo</t>
  </si>
  <si>
    <t>RESIDIA Asakusabashi</t>
  </si>
  <si>
    <t xml:space="preserve">Maison Eclairee Ekoda </t>
  </si>
  <si>
    <t>RESIDIA Ueno-Okachimachi</t>
  </si>
  <si>
    <t>RESIDIA Ryogoku</t>
  </si>
  <si>
    <t>RESIDIA Higashi-Ginza</t>
  </si>
  <si>
    <t>RESIDIA Omori-Higashi</t>
  </si>
  <si>
    <t>RESIDIA Kinshicho</t>
  </si>
  <si>
    <t>RESIDIA Negishi</t>
  </si>
  <si>
    <t>RESIDIA Shinkawa</t>
  </si>
  <si>
    <t>RESIDIA Kamiikebukuro</t>
  </si>
  <si>
    <t>RESIDIA Shin-nakano</t>
  </si>
  <si>
    <t>RESIDIA Tsukiji</t>
  </si>
  <si>
    <t>RESIDIA Sasazuka</t>
  </si>
  <si>
    <t>RESIDIA Kyobashi</t>
  </si>
  <si>
    <t>RESIDIA Tamagawa</t>
  </si>
  <si>
    <t>RESIDIA Korakuen</t>
  </si>
  <si>
    <t>RESIDIA Ginza-Higashi</t>
  </si>
  <si>
    <t>RESIDIA Oji</t>
  </si>
  <si>
    <t>RESIDIA Tsukishima</t>
  </si>
  <si>
    <t>RESIDIA Bunkyo-Otowa</t>
  </si>
  <si>
    <t>RESIDIA Bunkyo-Sengoku</t>
  </si>
  <si>
    <t xml:space="preserve">RESIDIA Bunkyo-Yushima </t>
  </si>
  <si>
    <t>RESIDIA Ikegami</t>
  </si>
  <si>
    <t>RESIDIA Nihonbashi-Ningyocho</t>
  </si>
  <si>
    <t>RESIDIA Iriya</t>
  </si>
  <si>
    <t>RESIDIA Nihonbashi-Hamacho</t>
  </si>
  <si>
    <t>RESIDIA Shin-Okachimachi</t>
  </si>
  <si>
    <t>RESIDIA Chidoricho</t>
  </si>
  <si>
    <t>RESIDIA Mejiro</t>
  </si>
  <si>
    <t>RESIDIA Kasai</t>
  </si>
  <si>
    <t>RESIDIA Nihonbashi-Bakurocho</t>
  </si>
  <si>
    <t>RESIDIA Suginami-Honancho</t>
  </si>
  <si>
    <t>RESIDIA ShinItabashi</t>
  </si>
  <si>
    <t>RESIDIA Kiba</t>
  </si>
  <si>
    <t>RESIDIA Bunkyo-Yushima III</t>
  </si>
  <si>
    <t>RESIDIA Bunkyo-Honkomagome</t>
  </si>
  <si>
    <t>RESIDIA Tsukishima III</t>
  </si>
  <si>
    <t>RESIDIA Minamisenjyu</t>
  </si>
  <si>
    <t>RESIDIA Ogikubo</t>
  </si>
  <si>
    <t>RESIDIA Monzennakacho</t>
  </si>
  <si>
    <t>RESIDIA Ochanomizu</t>
  </si>
  <si>
    <t>RESIDIA Omori</t>
  </si>
  <si>
    <t>RESIDIA Nakamurabashi</t>
  </si>
  <si>
    <t>RESIDIA Kachidoki</t>
  </si>
  <si>
    <t>RESIDIA Bunkyo-Otowa II</t>
  </si>
  <si>
    <t>RESIDIA Kinshicho III</t>
  </si>
  <si>
    <t>RESIDIA TOWER Kami-Ikebukuro</t>
  </si>
  <si>
    <t>RESIDIA Takashimadaira</t>
  </si>
  <si>
    <t>RESIDIA Shimurasakaue</t>
  </si>
  <si>
    <t>RESIDIA Shimurasakaue II</t>
  </si>
  <si>
    <t>RESIDIA Shimurasakaue III</t>
  </si>
  <si>
    <t>RESIDIA Ikebukuro West</t>
  </si>
  <si>
    <t>RESIDIA Oshima</t>
  </si>
  <si>
    <t>RESIDIA Machiya</t>
  </si>
  <si>
    <t>RESIDIA Ueno-ikenohata</t>
  </si>
  <si>
    <t>RESIDIA Nerima</t>
  </si>
  <si>
    <t>RESIDIA Higashi-Nihonbashi</t>
  </si>
  <si>
    <t>RESIDIA Nakano</t>
  </si>
  <si>
    <t>RESIDIA Ogikubo II</t>
  </si>
  <si>
    <t>RESIDIA Minamiyukigaya</t>
  </si>
  <si>
    <t>RESIDIA Akihabara</t>
  </si>
  <si>
    <t>RESIDIA Asakusa-Azumabashi</t>
  </si>
  <si>
    <t>RESIDIA Oomori III</t>
  </si>
  <si>
    <t>RESIDIA Nihonbashi-Bakurocho II</t>
  </si>
  <si>
    <t>RESIDIA Nihonbashi-Bakurocho III</t>
  </si>
  <si>
    <t>Chester House Kawaguchi</t>
  </si>
  <si>
    <t>RESIDIA Higashi-Matsudo</t>
  </si>
  <si>
    <t>RESIDIA Shin-Yokohama</t>
  </si>
  <si>
    <t>RESIDIA Chofu</t>
  </si>
  <si>
    <t>TOKYO Student-House Wako</t>
  </si>
  <si>
    <t>RESIDIA Kokubunji</t>
  </si>
  <si>
    <t>RESIDIA Yokohama-Kannai</t>
  </si>
  <si>
    <t>RESIDIA Okurayama</t>
  </si>
  <si>
    <t>RESIDIA Musashikosugi</t>
  </si>
  <si>
    <t xml:space="preserve">RESIDIA Funabashi I and II </t>
  </si>
  <si>
    <t>RESIDIA Kichijoji</t>
  </si>
  <si>
    <t>Pacific Royal Court Minato Mirai Ocean Tower</t>
  </si>
  <si>
    <t>Life &amp; Senior House Kohoku II</t>
  </si>
  <si>
    <t>College Court Tanashi</t>
  </si>
  <si>
    <t>RESIDIA Urayasu</t>
  </si>
  <si>
    <t>RESIDIA Minami-Gyotoku</t>
  </si>
  <si>
    <t xml:space="preserve">RESIDIA Urayasu II </t>
  </si>
  <si>
    <t>RESIDIA Gyotoku</t>
  </si>
  <si>
    <t>RESIDIA Kawasaki</t>
  </si>
  <si>
    <t>Cocofump Hiyoshi</t>
  </si>
  <si>
    <t>RESIDIA Sagamihara</t>
  </si>
  <si>
    <t>RESIDIA Yokohama-Bashamichi</t>
  </si>
  <si>
    <t>RESIDIA Hon-Atsugi</t>
  </si>
  <si>
    <t>RESIDIA Imadegawa</t>
  </si>
  <si>
    <t>RESIDIA Higashi-Sakura</t>
  </si>
  <si>
    <t>RESIDIA Kameyama</t>
  </si>
  <si>
    <t>RESIDIA Ryokuchikoen</t>
  </si>
  <si>
    <t>RESIDIA Kobe Port Island</t>
  </si>
  <si>
    <t>RESIDIA Hakata</t>
  </si>
  <si>
    <t>RESIDIA Tenjinbashi</t>
  </si>
  <si>
    <t>RESIDIA Sannomiya-Higashi</t>
  </si>
  <si>
    <t>KC21 Building</t>
  </si>
  <si>
    <t>RESIDIA Utsubokoen</t>
  </si>
  <si>
    <t>RESIDIA Kyoto-ekimae</t>
  </si>
  <si>
    <t>RESIDIA Takaoka</t>
  </si>
  <si>
    <t>RESIDIA Hibino</t>
  </si>
  <si>
    <t>RESIDIA Tenjin-Minami</t>
  </si>
  <si>
    <t>RESIDIA Hakataeki-Minami</t>
  </si>
  <si>
    <t>RESIDIA Minami-Ichijo</t>
  </si>
  <si>
    <t>RESIDIA Odori-Nishi</t>
  </si>
  <si>
    <t>RESIDIA Kita-Sanjo</t>
  </si>
  <si>
    <t>RESIDIA Shirakabe-Higashi</t>
  </si>
  <si>
    <t>RESIDIA Uzumasa</t>
  </si>
  <si>
    <t>RESIDIA Izumi</t>
  </si>
  <si>
    <t>RESIDIA Maruyama Kita-Gojo</t>
  </si>
  <si>
    <t>RESIDIA Tokugawa</t>
  </si>
  <si>
    <t>RESIDIA Odori-Koen</t>
  </si>
  <si>
    <t>RESIDIA Tanimachi</t>
  </si>
  <si>
    <t>RESIDIA Hisaya-Oodori</t>
  </si>
  <si>
    <t>RESIDIA Sendai-Miyamachi</t>
  </si>
  <si>
    <t>RESIDIA Hirosedori</t>
  </si>
  <si>
    <t>RESIDIA Edobori</t>
  </si>
  <si>
    <t>RESIDIA Kyomachibori</t>
  </si>
  <si>
    <t>RESIDIA Esaka</t>
  </si>
  <si>
    <t>RESIDIA Nishijin</t>
  </si>
  <si>
    <t>RESIDIA Tsurumai</t>
  </si>
  <si>
    <t>RESIDIA Kobe-Isogami</t>
  </si>
  <si>
    <t>RESIDIA Kita-Nijyo-East</t>
  </si>
  <si>
    <t>RESIDIA Shinsaibashi West</t>
  </si>
  <si>
    <t>RESIDIA Marunouchi</t>
  </si>
  <si>
    <t>RESIDIA Sapporo-Ekimae</t>
  </si>
  <si>
    <t>RESIDIA Gosho-Higashi</t>
  </si>
  <si>
    <t>RESIDIA Rakuhoku</t>
  </si>
  <si>
    <t>RESIDIA TOWER Sendai</t>
  </si>
  <si>
    <t>RESIDIA Tsutsujigaoka</t>
  </si>
  <si>
    <t>RESIDIA Kobe-Motomachi</t>
  </si>
  <si>
    <t>RESIDIA Sendai-Honcho</t>
  </si>
  <si>
    <t>RESIDIA Sendai-Haranomachi</t>
  </si>
  <si>
    <t>RESIDIA Minami-Ichijo East</t>
  </si>
  <si>
    <t>RESIDIA Shin-Osaka</t>
  </si>
  <si>
    <t>RESIDIA Okayama-Ekimae</t>
  </si>
  <si>
    <t>RESIDIA Kyoto-Okazaki</t>
  </si>
  <si>
    <t>RESIDIA Sendai-Ichibancho</t>
  </si>
  <si>
    <t>RESIDIA Takamiya</t>
  </si>
  <si>
    <t>RESIDIA Soen</t>
  </si>
  <si>
    <t>RESIDIA Tenjin</t>
  </si>
  <si>
    <t>RESIDIA Yakuin-Oodori</t>
  </si>
  <si>
    <t>RESIDIA Kego</t>
  </si>
  <si>
    <t>RESIDIA Shirakabe</t>
  </si>
  <si>
    <t>*1</t>
  </si>
  <si>
    <t>Real Estate Appraisers:</t>
  </si>
  <si>
    <t xml:space="preserve">Usage Guidelines                                                                                                                                                       </t>
  </si>
  <si>
    <t>*</t>
  </si>
  <si>
    <t>We have complied into Excel files, data on Advance Residence's portfolio properties,</t>
  </si>
  <si>
    <t>Please read this "Usage Guidelines" and the "Indemnification" on the home page of ADR's website using of the data.</t>
  </si>
  <si>
    <t>The figures are rounded down to the nearest specified unit.  Furthermore, in principle, percentages are rounded to the nearest specified unit.</t>
  </si>
  <si>
    <t>*Area Difinition</t>
  </si>
  <si>
    <t>Tokyo Central 7 Wards indicates the Minato, Chiyoda, Shibuya, Shinjuku, Meguro, Setagaya and Shinagawa wards of Tokyo</t>
  </si>
  <si>
    <t>Tokyo Metropolitan Area indicates Tokyo (excluding the Tokyo 23 wards) and Kanagawa, Saitama and Chiba prefectures.</t>
  </si>
  <si>
    <t>Major Regional Cities exclude cities in the Tokyo Metropolitan Area.</t>
  </si>
  <si>
    <t>Percentage of portfolio is calculated based on acquisition prices.</t>
  </si>
  <si>
    <t>Major Regional Cities</t>
  </si>
  <si>
    <t>Total</t>
  </si>
  <si>
    <t>RESIDIA Hisaya-Odori II</t>
  </si>
  <si>
    <t>RESIDIA Sakae</t>
  </si>
  <si>
    <t>Tokyo 23 Wards</t>
  </si>
  <si>
    <t>Tokyo Central 7 Wards</t>
  </si>
  <si>
    <t>(in million yen)</t>
    <phoneticPr fontId="22"/>
  </si>
  <si>
    <t>Discount Rate
(%)</t>
    <phoneticPr fontId="22"/>
  </si>
  <si>
    <t>Terminal Cap Rate
(%)</t>
    <phoneticPr fontId="22"/>
  </si>
  <si>
    <t>Cap Rate
(%)</t>
    <phoneticPr fontId="22"/>
  </si>
  <si>
    <t>RESIDIA Shinjuku-East II</t>
  </si>
  <si>
    <t>RESIDIA Azabujuban II</t>
  </si>
  <si>
    <t>RESIDIA Hiroo II</t>
  </si>
  <si>
    <t>RESIDIA Ebisu II</t>
  </si>
  <si>
    <t>RESIDIA Meguro II</t>
  </si>
  <si>
    <t>RESIDIA Oimachi II</t>
  </si>
  <si>
    <t>RESIDIA Shibadaimon II</t>
  </si>
  <si>
    <t>RESIDIA Sangenjaya II</t>
  </si>
  <si>
    <t>RESIDIA Nishi-Shinjuku II</t>
  </si>
  <si>
    <t>RESIDIA Sasazuka II</t>
  </si>
  <si>
    <t>RESIDIA Bunkyo-Hongo II</t>
  </si>
  <si>
    <t>RESIDIA Nihonbashi-Ningyocho II</t>
  </si>
  <si>
    <t>RESIDIA Bunkyo-Yushima II</t>
  </si>
  <si>
    <t>RESIDIA Mejiro II</t>
  </si>
  <si>
    <t>RESIDIA Kamata II</t>
  </si>
  <si>
    <t>RESIDIA Tsukishima II</t>
  </si>
  <si>
    <t>RESIDIA Kinshicho II</t>
  </si>
  <si>
    <t>RESIDIA Bunkyo-Sengoku II</t>
  </si>
  <si>
    <t>RESIDIA Shinkawa II</t>
  </si>
  <si>
    <t>RESIDIA Shinjuku-East III</t>
  </si>
  <si>
    <t>RESIDIA Meguro III</t>
  </si>
  <si>
    <t>RESIDIA Kamata III</t>
  </si>
  <si>
    <r>
      <rPr>
        <sz val="8"/>
        <rFont val="Times New Roman"/>
        <family val="1"/>
      </rPr>
      <t>①</t>
    </r>
    <r>
      <rPr>
        <sz val="8"/>
        <rFont val="Arial  "/>
        <family val="2"/>
      </rPr>
      <t>Japan Real Estate Institute</t>
    </r>
  </si>
  <si>
    <r>
      <rPr>
        <sz val="8"/>
        <rFont val="Times New Roman"/>
        <family val="1"/>
      </rPr>
      <t>②</t>
    </r>
    <r>
      <rPr>
        <sz val="8"/>
        <rFont val="Arial  "/>
        <family val="2"/>
      </rPr>
      <t>Chuo Real Estate Appraisal Co., Ltd.</t>
    </r>
  </si>
  <si>
    <r>
      <rPr>
        <sz val="8"/>
        <rFont val="Times New Roman"/>
        <family val="1"/>
      </rPr>
      <t>③</t>
    </r>
    <r>
      <rPr>
        <sz val="8"/>
        <rFont val="Arial  "/>
        <family val="2"/>
      </rPr>
      <t xml:space="preserve">Morii Appraisal &amp; Investment Consulting, Inc. </t>
    </r>
  </si>
  <si>
    <r>
      <rPr>
        <sz val="8"/>
        <rFont val="Times New Roman"/>
        <family val="1"/>
      </rPr>
      <t>④</t>
    </r>
    <r>
      <rPr>
        <sz val="8"/>
        <rFont val="Arial  "/>
        <family val="2"/>
      </rPr>
      <t>Daiwa Real Estate Appraisal Co., Ltd.</t>
    </r>
  </si>
  <si>
    <r>
      <rPr>
        <sz val="8"/>
        <rFont val="Times New Roman"/>
        <family val="1"/>
      </rPr>
      <t>⑤</t>
    </r>
    <r>
      <rPr>
        <sz val="8"/>
        <rFont val="Arial  "/>
        <family val="2"/>
      </rPr>
      <t>Tanizawa Sogo Appraisal Co., Ltd.</t>
    </r>
  </si>
  <si>
    <r>
      <rPr>
        <sz val="8"/>
        <color indexed="8"/>
        <rFont val="ＭＳ Ｐ明朝"/>
        <family val="1"/>
        <charset val="128"/>
      </rPr>
      <t>①</t>
    </r>
    <phoneticPr fontId="1"/>
  </si>
  <si>
    <r>
      <rPr>
        <sz val="8"/>
        <color indexed="8"/>
        <rFont val="ＭＳ Ｐ明朝"/>
        <family val="1"/>
        <charset val="128"/>
      </rPr>
      <t>②</t>
    </r>
    <phoneticPr fontId="1"/>
  </si>
  <si>
    <t>RESIDIA Jiyugaoka II</t>
  </si>
  <si>
    <t>RESIDIA Kudanshita II</t>
  </si>
  <si>
    <t>RESIDIA Nakameguro II</t>
  </si>
  <si>
    <t>RESIDIA Yoyogi II</t>
  </si>
  <si>
    <t>RESIDIA Miyakojima I・II</t>
  </si>
  <si>
    <t>RESIDIA Higashi-zakura II</t>
  </si>
  <si>
    <t>RESIDIA Kita-Nijyo-East II</t>
  </si>
  <si>
    <t>RESIDIA Hakata II</t>
  </si>
  <si>
    <t>P-108</t>
    <phoneticPr fontId="1"/>
  </si>
  <si>
    <t>P-109</t>
    <phoneticPr fontId="1"/>
  </si>
  <si>
    <t>RESIDIA Ochanomizu II</t>
    <phoneticPr fontId="1"/>
  </si>
  <si>
    <t>①</t>
    <phoneticPr fontId="1"/>
  </si>
  <si>
    <t>①</t>
    <phoneticPr fontId="1"/>
  </si>
  <si>
    <t>RESIDIA Nakanobu II</t>
    <phoneticPr fontId="1"/>
  </si>
  <si>
    <t>C-84</t>
    <phoneticPr fontId="1"/>
  </si>
  <si>
    <t>C-85</t>
    <phoneticPr fontId="1"/>
  </si>
  <si>
    <t>RESIDIA Bunkyo-Hongo III</t>
    <phoneticPr fontId="1"/>
  </si>
  <si>
    <t>RESIDIA Shin-Okachimachi II</t>
    <phoneticPr fontId="1"/>
  </si>
  <si>
    <t>S-33</t>
    <phoneticPr fontId="1"/>
  </si>
  <si>
    <t>RESIDIA Funabashi III</t>
    <phoneticPr fontId="1"/>
  </si>
  <si>
    <t>②</t>
    <phoneticPr fontId="22"/>
  </si>
  <si>
    <t>P-110</t>
  </si>
  <si>
    <t>RESIDIA Mishuku</t>
    <phoneticPr fontId="1"/>
  </si>
  <si>
    <t>RESIDIA Senri-Banpakukoen</t>
    <phoneticPr fontId="1"/>
  </si>
  <si>
    <t>R-73</t>
    <phoneticPr fontId="1"/>
  </si>
  <si>
    <t>C-86</t>
    <phoneticPr fontId="1"/>
  </si>
  <si>
    <t>C-87</t>
    <phoneticPr fontId="1"/>
  </si>
  <si>
    <t>RESIDIA Kameido</t>
    <phoneticPr fontId="1"/>
  </si>
  <si>
    <t>RESIDIA Koenji</t>
    <phoneticPr fontId="1"/>
  </si>
  <si>
    <t>R-72</t>
    <phoneticPr fontId="1"/>
  </si>
  <si>
    <t>RESIDIA Senri-Fujishirodai</t>
    <phoneticPr fontId="1"/>
  </si>
  <si>
    <t>Latest appraisal reports  (as of January, 2018)</t>
    <phoneticPr fontId="22"/>
  </si>
  <si>
    <t>R-74</t>
    <phoneticPr fontId="1"/>
  </si>
  <si>
    <t>RESIDIA Sapporo-eki North</t>
    <phoneticPr fontId="1"/>
  </si>
  <si>
    <t>⑤</t>
    <phoneticPr fontId="1"/>
  </si>
  <si>
    <t>-</t>
  </si>
  <si>
    <t>-</t>
    <phoneticPr fontId="1"/>
  </si>
  <si>
    <r>
      <t xml:space="preserve">Advance Residence Investment Corporation </t>
    </r>
    <r>
      <rPr>
        <b/>
        <sz val="12"/>
        <color rgb="FFFF0000"/>
        <rFont val="Arial  "/>
        <family val="2"/>
      </rPr>
      <t>16th-period</t>
    </r>
    <r>
      <rPr>
        <b/>
        <sz val="12"/>
        <rFont val="Arial  "/>
      </rPr>
      <t xml:space="preserve"> Results</t>
    </r>
    <r>
      <rPr>
        <b/>
        <sz val="12"/>
        <rFont val="ＭＳ Ｐ明朝"/>
        <family val="1"/>
        <charset val="128"/>
      </rPr>
      <t>　</t>
    </r>
    <r>
      <rPr>
        <b/>
        <sz val="12"/>
        <rFont val="Arial  "/>
        <family val="2"/>
      </rPr>
      <t>(</t>
    </r>
    <r>
      <rPr>
        <b/>
        <sz val="12"/>
        <color rgb="FFFF0000"/>
        <rFont val="Arial  "/>
        <family val="2"/>
      </rPr>
      <t>February 1, 2018 to July 31, 2018</t>
    </r>
    <r>
      <rPr>
        <b/>
        <sz val="12"/>
        <rFont val="Arial  "/>
        <family val="2"/>
      </rPr>
      <t>)</t>
    </r>
    <phoneticPr fontId="22"/>
  </si>
  <si>
    <r>
      <t xml:space="preserve">Real Estate Appraisal Report (as of </t>
    </r>
    <r>
      <rPr>
        <b/>
        <sz val="11"/>
        <color rgb="FFFF0000"/>
        <rFont val="Arial  "/>
        <family val="2"/>
      </rPr>
      <t>July, 2018</t>
    </r>
    <r>
      <rPr>
        <b/>
        <sz val="11"/>
        <rFont val="Arial  "/>
        <family val="2"/>
      </rPr>
      <t>)</t>
    </r>
    <phoneticPr fontId="22"/>
  </si>
  <si>
    <t>Latest appraisal reports  (as of July, 2018)</t>
    <phoneticPr fontId="22"/>
  </si>
  <si>
    <t>-</t>
    <phoneticPr fontId="1"/>
  </si>
  <si>
    <t>C-88</t>
    <phoneticPr fontId="1"/>
  </si>
  <si>
    <t>C-89</t>
    <phoneticPr fontId="1"/>
  </si>
  <si>
    <r>
      <t>RESIDIA Kamata</t>
    </r>
    <r>
      <rPr>
        <sz val="8"/>
        <color indexed="8"/>
        <rFont val="ＭＳ Ｐゴシック"/>
        <family val="3"/>
        <charset val="128"/>
      </rPr>
      <t>Ⅴ</t>
    </r>
    <phoneticPr fontId="1"/>
  </si>
  <si>
    <r>
      <t>RESIDIA Kamata</t>
    </r>
    <r>
      <rPr>
        <sz val="8"/>
        <color indexed="8"/>
        <rFont val="ＭＳ Ｐゴシック"/>
        <family val="3"/>
        <charset val="128"/>
      </rPr>
      <t>Ⅳ</t>
    </r>
    <phoneticPr fontId="1"/>
  </si>
  <si>
    <t>S-34</t>
    <phoneticPr fontId="1"/>
  </si>
  <si>
    <r>
      <t xml:space="preserve">RESIDIA Funabashi </t>
    </r>
    <r>
      <rPr>
        <sz val="8"/>
        <color indexed="8"/>
        <rFont val="ＭＳ Ｐゴシック"/>
        <family val="3"/>
        <charset val="128"/>
      </rPr>
      <t>Ⅳ</t>
    </r>
    <phoneticPr fontId="1"/>
  </si>
  <si>
    <t>R-75</t>
    <phoneticPr fontId="1"/>
  </si>
  <si>
    <t>RESIDIA Hijiyama-Koen</t>
    <phoneticPr fontId="1"/>
  </si>
  <si>
    <t>-</t>
    <phoneticPr fontId="3"/>
  </si>
  <si>
    <t>Metropolitan Area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</si>
</sst>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5" formatCode="&quot;¥&quot;#,##0;&quot;¥&quot;\-#,##0"/>
    <numFmt numFmtId="176" formatCode="0.0%"/>
    <numFmt numFmtId="177" formatCode="[$-411]ggge&quot;年&quot;m&quot;月&quot;d&quot;日&quot;;@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  <numFmt numFmtId="181" formatCode="#,##0.0_);\(#,##0.0\)"/>
    <numFmt numFmtId="182" formatCode="&quot;¥&quot;_(#,##0.00_);&quot;¥&quot;\(#,##0.00\)"/>
    <numFmt numFmtId="183" formatCode="#,##0.0_)\x;\(#,##0.0\)\x"/>
    <numFmt numFmtId="184" formatCode="#,##0.0_)_x;\(#,##0.0\)_x"/>
    <numFmt numFmtId="185" formatCode="0.0_)\%;\(0.0\)\%"/>
    <numFmt numFmtId="186" formatCode="#,##0.0_)_%;\(#,##0.0\)_%"/>
    <numFmt numFmtId="187" formatCode="#\ ?/8"/>
    <numFmt numFmtId="188" formatCode="#,##0;\-#,##0;&quot;-&quot;"/>
    <numFmt numFmtId="189" formatCode="#,##0.00;\-#,##0.00;&quot;-&quot;"/>
    <numFmt numFmtId="190" formatCode="#,##0%;\-#,##0%;&quot;- &quot;"/>
    <numFmt numFmtId="191" formatCode="#,##0.0%;\-#,##0.0%;&quot;- &quot;"/>
    <numFmt numFmtId="192" formatCode="#,##0.00%;\-#,##0.00%;&quot;- &quot;"/>
    <numFmt numFmtId="193" formatCode="#,##0.0;\-#,##0.0;&quot;-&quot;"/>
    <numFmt numFmtId="194" formatCode="_-* #,##0_-;\-* #,##0_-;_-* &quot;-&quot;_-;_-@_-"/>
    <numFmt numFmtId="195" formatCode="_-* #,##0.00_-;\-* #,##0.00_-;_-* &quot;-&quot;??_-;_-@_-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_([$€-2]* #,##0.00_);_([$€-2]* \(#,##0.00\);_([$€-2]* &quot;-&quot;??_)"/>
    <numFmt numFmtId="199" formatCode="0.000000000"/>
    <numFmt numFmtId="200" formatCode="m/yy"/>
    <numFmt numFmtId="201" formatCode="_(* #,##0.0000_);_(* \(#,##0.0000\);_(* &quot;-&quot;??_);_(@_)"/>
    <numFmt numFmtId="202" formatCode="000000000"/>
    <numFmt numFmtId="203" formatCode="000"/>
    <numFmt numFmtId="204" formatCode="&quot;$&quot;#,##0_);\(&quot;$&quot;#,##0\)"/>
    <numFmt numFmtId="205" formatCode="&quot;$&quot;#,##0.0_);\(&quot;$&quot;#,##0.0\)"/>
    <numFmt numFmtId="206" formatCode="&quot;¥&quot;#,##0_);\(&quot;¥&quot;#,##0\)"/>
    <numFmt numFmtId="207" formatCode="mm/dd"/>
    <numFmt numFmtId="208" formatCode="#,##0_ "/>
    <numFmt numFmtId="209" formatCode="#,##0.00_ "/>
  </numFmts>
  <fonts count="8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Times New Roman"/>
      <family val="1"/>
    </font>
    <font>
      <sz val="11"/>
      <name val="??"/>
      <family val="1"/>
    </font>
    <font>
      <sz val="11"/>
      <name val="?? ?????"/>
      <family val="3"/>
    </font>
    <font>
      <sz val="10"/>
      <name val="Arial"/>
      <family val="2"/>
    </font>
    <font>
      <u/>
      <sz val="8.4"/>
      <color indexed="12"/>
      <name val="Arial"/>
      <family val="2"/>
    </font>
    <font>
      <sz val="9"/>
      <name val="?? ?????"/>
      <family val="3"/>
    </font>
    <font>
      <sz val="11"/>
      <name val="?l?r ?o?S?V?b?N"/>
      <family val="3"/>
    </font>
    <font>
      <sz val="11"/>
      <name val="?l?r ?S?V?b?N"/>
      <family val="3"/>
    </font>
    <font>
      <sz val="11"/>
      <name val="??l"/>
      <family val="1"/>
    </font>
    <font>
      <sz val="10"/>
      <name val="Genev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BERNHARD"/>
      <family val="1"/>
    </font>
    <font>
      <sz val="10"/>
      <name val="Helv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0"/>
      <color indexed="14"/>
      <name val="Arial"/>
      <family val="2"/>
    </font>
    <font>
      <b/>
      <sz val="10"/>
      <name val="Times New Roman"/>
      <family val="1"/>
    </font>
    <font>
      <sz val="12"/>
      <name val="標準明朝"/>
      <family val="1"/>
      <charset val="128"/>
    </font>
    <font>
      <sz val="22"/>
      <name val="UBSHeadline"/>
      <family val="1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Frutiger 45 Light"/>
      <family val="2"/>
    </font>
    <font>
      <b/>
      <i/>
      <sz val="14"/>
      <name val="Times New Roman"/>
      <family val="1"/>
    </font>
    <font>
      <b/>
      <sz val="10"/>
      <name val="Arial"/>
      <family val="2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8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color indexed="10"/>
      <name val="Arial  "/>
    </font>
    <font>
      <sz val="6"/>
      <name val="Arial  "/>
    </font>
    <font>
      <sz val="8"/>
      <name val="Arial  "/>
    </font>
    <font>
      <sz val="8"/>
      <color indexed="12"/>
      <name val="Arial  "/>
    </font>
    <font>
      <b/>
      <sz val="12"/>
      <name val="Arial  "/>
    </font>
    <font>
      <b/>
      <sz val="12"/>
      <name val="Arial  "/>
      <family val="2"/>
    </font>
    <font>
      <sz val="6"/>
      <color indexed="12"/>
      <name val="Arial  "/>
      <family val="2"/>
    </font>
    <font>
      <b/>
      <sz val="8"/>
      <color indexed="12"/>
      <name val="Arial  "/>
      <family val="2"/>
    </font>
    <font>
      <sz val="8"/>
      <color indexed="12"/>
      <name val="Arial  "/>
      <family val="2"/>
    </font>
    <font>
      <b/>
      <sz val="11"/>
      <name val="Arial  "/>
      <family val="2"/>
    </font>
    <font>
      <b/>
      <i/>
      <sz val="12"/>
      <color rgb="FFFF0000"/>
      <name val="Arial  "/>
      <family val="2"/>
    </font>
    <font>
      <sz val="8"/>
      <name val="Arial  "/>
      <family val="2"/>
    </font>
    <font>
      <sz val="12"/>
      <name val="Arial  "/>
      <family val="2"/>
    </font>
    <font>
      <sz val="8"/>
      <color indexed="8"/>
      <name val="Arial  "/>
      <family val="2"/>
    </font>
    <font>
      <sz val="8"/>
      <color indexed="10"/>
      <name val="Arial  "/>
      <family val="2"/>
    </font>
    <font>
      <sz val="8"/>
      <color theme="0"/>
      <name val="Arial  "/>
      <family val="2"/>
    </font>
    <font>
      <sz val="6"/>
      <color theme="0"/>
      <name val="Arial  "/>
      <family val="2"/>
    </font>
    <font>
      <sz val="9"/>
      <name val="Arial  "/>
      <family val="2"/>
    </font>
    <font>
      <sz val="8"/>
      <color indexed="8"/>
      <name val="ＭＳ Ｐゴシック"/>
      <family val="3"/>
      <charset val="128"/>
    </font>
    <font>
      <b/>
      <sz val="12"/>
      <color rgb="FFFF0000"/>
      <name val="Arial  "/>
      <family val="2"/>
    </font>
    <font>
      <b/>
      <sz val="11"/>
      <color rgb="FFFF0000"/>
      <name val="Arial  "/>
      <family val="2"/>
    </font>
    <font>
      <sz val="8"/>
      <color rgb="FFFF0000"/>
      <name val="Arial  "/>
      <family val="2"/>
    </font>
    <font>
      <sz val="8"/>
      <color indexed="8"/>
      <name val="Times New Roman"/>
      <family val="1"/>
    </font>
    <font>
      <sz val="8"/>
      <color rgb="FFFF0000"/>
      <name val="Times New Roman"/>
      <family val="1"/>
    </font>
    <font>
      <sz val="8"/>
      <color theme="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71">
    <xf numFmtId="0" fontId="0" fillId="0" borderId="0">
      <alignment vertical="center"/>
    </xf>
    <xf numFmtId="0" fontId="23" fillId="0" borderId="0">
      <alignment horizontal="center"/>
    </xf>
    <xf numFmtId="0" fontId="24" fillId="0" borderId="0" applyFont="0" applyFill="0" applyBorder="0" applyAlignment="0" applyProtection="0"/>
    <xf numFmtId="199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Font="0" applyFill="0" applyBorder="0" applyAlignment="0" applyProtection="0"/>
    <xf numFmtId="0" fontId="28" fillId="0" borderId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0" fillId="0" borderId="0"/>
    <xf numFmtId="0" fontId="31" fillId="0" borderId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200" fontId="32" fillId="0" borderId="0">
      <alignment horizont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3" fillId="0" borderId="0" applyNumberFormat="0" applyAlignment="0"/>
    <xf numFmtId="188" fontId="34" fillId="0" borderId="0" applyFill="0" applyBorder="0" applyAlignment="0"/>
    <xf numFmtId="189" fontId="34" fillId="0" borderId="0" applyFill="0" applyBorder="0" applyAlignment="0"/>
    <xf numFmtId="190" fontId="34" fillId="0" borderId="0" applyFill="0" applyBorder="0" applyAlignment="0"/>
    <xf numFmtId="191" fontId="34" fillId="0" borderId="0" applyFill="0" applyBorder="0" applyAlignment="0"/>
    <xf numFmtId="192" fontId="34" fillId="0" borderId="0" applyFill="0" applyBorder="0" applyAlignment="0"/>
    <xf numFmtId="188" fontId="34" fillId="0" borderId="0" applyFill="0" applyBorder="0" applyAlignment="0"/>
    <xf numFmtId="193" fontId="34" fillId="0" borderId="0" applyFill="0" applyBorder="0" applyAlignment="0"/>
    <xf numFmtId="189" fontId="34" fillId="0" borderId="0" applyFill="0" applyBorder="0" applyAlignment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201" fontId="32" fillId="0" borderId="0"/>
    <xf numFmtId="37" fontId="26" fillId="0" borderId="0" applyFont="0" applyFill="0" applyBorder="0" applyAlignment="0" applyProtection="0"/>
    <xf numFmtId="181" fontId="23" fillId="0" borderId="0" applyFont="0" applyFill="0" applyBorder="0" applyAlignment="0" applyProtection="0"/>
    <xf numFmtId="194" fontId="26" fillId="0" borderId="0" applyFont="0" applyFill="0" applyBorder="0" applyAlignment="0" applyProtection="0"/>
    <xf numFmtId="202" fontId="25" fillId="0" borderId="0" applyFont="0" applyFill="0" applyBorder="0" applyAlignment="0" applyProtection="0"/>
    <xf numFmtId="181" fontId="35" fillId="0" borderId="0" applyFont="0" applyFill="0" applyBorder="0" applyAlignment="0" applyProtection="0"/>
    <xf numFmtId="195" fontId="26" fillId="0" borderId="0" applyFont="0" applyFill="0" applyBorder="0" applyAlignment="0" applyProtection="0"/>
    <xf numFmtId="0" fontId="36" fillId="0" borderId="0"/>
    <xf numFmtId="0" fontId="37" fillId="0" borderId="0"/>
    <xf numFmtId="0" fontId="36" fillId="0" borderId="0"/>
    <xf numFmtId="0" fontId="37" fillId="0" borderId="0"/>
    <xf numFmtId="203" fontId="25" fillId="0" borderId="0">
      <alignment horizontal="center"/>
    </xf>
    <xf numFmtId="204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196" fontId="26" fillId="0" borderId="0" applyFont="0" applyFill="0" applyBorder="0" applyAlignment="0" applyProtection="0"/>
    <xf numFmtId="207" fontId="26" fillId="0" borderId="0" applyFont="0" applyFill="0" applyBorder="0" applyAlignment="0" applyProtection="0"/>
    <xf numFmtId="205" fontId="35" fillId="0" borderId="0" applyFont="0" applyFill="0" applyBorder="0" applyAlignment="0" applyProtection="0"/>
    <xf numFmtId="197" fontId="26" fillId="0" borderId="0" applyFont="0" applyFill="0" applyBorder="0" applyAlignment="0" applyProtection="0"/>
    <xf numFmtId="14" fontId="35" fillId="0" borderId="0" applyFont="0" applyFill="0" applyBorder="0" applyAlignment="0" applyProtection="0"/>
    <xf numFmtId="14" fontId="23" fillId="0" borderId="0" applyFont="0" applyFill="0" applyBorder="0" applyAlignment="0" applyProtection="0"/>
    <xf numFmtId="14" fontId="34" fillId="0" borderId="0" applyFill="0" applyBorder="0" applyAlignment="0"/>
    <xf numFmtId="188" fontId="38" fillId="0" borderId="0" applyFill="0" applyBorder="0" applyAlignment="0"/>
    <xf numFmtId="189" fontId="38" fillId="0" borderId="0" applyFill="0" applyBorder="0" applyAlignment="0"/>
    <xf numFmtId="188" fontId="38" fillId="0" borderId="0" applyFill="0" applyBorder="0" applyAlignment="0"/>
    <xf numFmtId="193" fontId="38" fillId="0" borderId="0" applyFill="0" applyBorder="0" applyAlignment="0"/>
    <xf numFmtId="189" fontId="38" fillId="0" borderId="0" applyFill="0" applyBorder="0" applyAlignment="0"/>
    <xf numFmtId="0" fontId="39" fillId="0" borderId="0">
      <alignment horizontal="left"/>
    </xf>
    <xf numFmtId="198" fontId="40" fillId="0" borderId="0" applyFont="0" applyFill="0" applyBorder="0" applyAlignment="0" applyProtection="0"/>
    <xf numFmtId="0" fontId="41" fillId="0" borderId="0" applyFill="0" applyBorder="0" applyProtection="0">
      <alignment horizontal="left"/>
    </xf>
    <xf numFmtId="38" fontId="33" fillId="16" borderId="0" applyNumberFormat="0" applyBorder="0" applyAlignment="0" applyProtection="0"/>
    <xf numFmtId="0" fontId="42" fillId="0" borderId="1" applyNumberFormat="0" applyAlignment="0" applyProtection="0">
      <alignment horizontal="left" vertical="center"/>
    </xf>
    <xf numFmtId="0" fontId="42" fillId="0" borderId="2">
      <alignment horizontal="left" vertical="center"/>
    </xf>
    <xf numFmtId="10" fontId="33" fillId="17" borderId="3" applyNumberFormat="0" applyBorder="0" applyAlignment="0" applyProtection="0"/>
    <xf numFmtId="188" fontId="43" fillId="0" borderId="0" applyFill="0" applyBorder="0" applyAlignment="0"/>
    <xf numFmtId="189" fontId="43" fillId="0" borderId="0" applyFill="0" applyBorder="0" applyAlignment="0"/>
    <xf numFmtId="188" fontId="43" fillId="0" borderId="0" applyFill="0" applyBorder="0" applyAlignment="0"/>
    <xf numFmtId="193" fontId="43" fillId="0" borderId="0" applyFill="0" applyBorder="0" applyAlignment="0"/>
    <xf numFmtId="189" fontId="43" fillId="0" borderId="0" applyFill="0" applyBorder="0" applyAlignment="0"/>
    <xf numFmtId="38" fontId="23" fillId="0" borderId="0"/>
    <xf numFmtId="38" fontId="44" fillId="1" borderId="4"/>
    <xf numFmtId="187" fontId="45" fillId="0" borderId="0"/>
    <xf numFmtId="0" fontId="26" fillId="0" borderId="0"/>
    <xf numFmtId="0" fontId="26" fillId="0" borderId="0"/>
    <xf numFmtId="49" fontId="46" fillId="0" borderId="4" applyFill="0" applyProtection="0">
      <alignment vertical="center"/>
    </xf>
    <xf numFmtId="176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76" fontId="35" fillId="0" borderId="0" applyFont="0" applyFill="0" applyBorder="0" applyAlignment="0" applyProtection="0"/>
    <xf numFmtId="10" fontId="26" fillId="0" borderId="0" applyFont="0" applyFill="0" applyBorder="0" applyAlignment="0" applyProtection="0"/>
    <xf numFmtId="188" fontId="47" fillId="0" borderId="0" applyFill="0" applyBorder="0" applyAlignment="0"/>
    <xf numFmtId="189" fontId="47" fillId="0" borderId="0" applyFill="0" applyBorder="0" applyAlignment="0"/>
    <xf numFmtId="188" fontId="47" fillId="0" borderId="0" applyFill="0" applyBorder="0" applyAlignment="0"/>
    <xf numFmtId="193" fontId="47" fillId="0" borderId="0" applyFill="0" applyBorder="0" applyAlignment="0"/>
    <xf numFmtId="189" fontId="47" fillId="0" borderId="0" applyFill="0" applyBorder="0" applyAlignment="0"/>
    <xf numFmtId="4" fontId="39" fillId="0" borderId="0">
      <alignment horizontal="right"/>
    </xf>
    <xf numFmtId="0" fontId="48" fillId="0" borderId="0" applyNumberFormat="0" applyFont="0" applyFill="0" applyBorder="0" applyAlignment="0" applyProtection="0">
      <alignment horizontal="left"/>
    </xf>
    <xf numFmtId="0" fontId="49" fillId="0" borderId="5">
      <alignment horizontal="center"/>
    </xf>
    <xf numFmtId="4" fontId="50" fillId="0" borderId="0">
      <alignment horizontal="right"/>
    </xf>
    <xf numFmtId="0" fontId="51" fillId="0" borderId="0">
      <alignment horizontal="left"/>
    </xf>
    <xf numFmtId="0" fontId="52" fillId="0" borderId="0"/>
    <xf numFmtId="38" fontId="23" fillId="0" borderId="6"/>
    <xf numFmtId="0" fontId="53" fillId="0" borderId="0" applyBorder="0" applyProtection="0">
      <alignment horizontal="left"/>
    </xf>
    <xf numFmtId="0" fontId="54" fillId="0" borderId="0" applyFill="0" applyBorder="0" applyProtection="0">
      <alignment horizontal="left"/>
    </xf>
    <xf numFmtId="0" fontId="33" fillId="0" borderId="7" applyFill="0" applyBorder="0" applyProtection="0">
      <alignment horizontal="left" vertical="top"/>
    </xf>
    <xf numFmtId="49" fontId="55" fillId="0" borderId="4">
      <alignment vertical="center"/>
    </xf>
    <xf numFmtId="49" fontId="34" fillId="0" borderId="0" applyFill="0" applyBorder="0" applyAlignment="0"/>
    <xf numFmtId="0" fontId="34" fillId="0" borderId="0" applyFill="0" applyBorder="0" applyAlignment="0"/>
    <xf numFmtId="0" fontId="34" fillId="0" borderId="0" applyFill="0" applyBorder="0" applyAlignment="0"/>
    <xf numFmtId="0" fontId="56" fillId="0" borderId="0">
      <alignment wrapText="1"/>
    </xf>
    <xf numFmtId="0" fontId="57" fillId="16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2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>
      <alignment vertical="top"/>
    </xf>
    <xf numFmtId="180" fontId="7" fillId="0" borderId="0" applyFont="0" applyFill="0" applyBorder="0" applyAlignment="0" applyProtection="0"/>
    <xf numFmtId="0" fontId="6" fillId="24" borderId="9" applyNumberFormat="0" applyFont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58" fillId="0" borderId="0">
      <alignment vertical="center"/>
    </xf>
    <xf numFmtId="0" fontId="10" fillId="25" borderId="1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Fill="0" applyBorder="0" applyProtection="0"/>
    <xf numFmtId="0" fontId="16" fillId="0" borderId="15" applyNumberFormat="0" applyFill="0" applyAlignment="0" applyProtection="0">
      <alignment vertical="center"/>
    </xf>
    <xf numFmtId="0" fontId="17" fillId="25" borderId="16" applyNumberFormat="0" applyAlignment="0" applyProtection="0">
      <alignment vertical="center"/>
    </xf>
    <xf numFmtId="0" fontId="18" fillId="0" borderId="0" applyNumberFormat="0" applyFont="0" applyFill="0" applyBorder="0">
      <alignment horizontal="left" vertical="top" wrapText="1"/>
    </xf>
    <xf numFmtId="0" fontId="19" fillId="0" borderId="0" applyNumberFormat="0" applyFill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0" fillId="7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9" fontId="18" fillId="0" borderId="0"/>
    <xf numFmtId="49" fontId="18" fillId="0" borderId="0" applyBorder="0"/>
    <xf numFmtId="49" fontId="18" fillId="0" borderId="0" applyNumberFormat="0" applyFill="0" applyBorder="0" applyAlignment="0" applyProtection="0"/>
    <xf numFmtId="0" fontId="59" fillId="0" borderId="0"/>
    <xf numFmtId="0" fontId="21" fillId="4" borderId="0" applyNumberFormat="0" applyBorder="0" applyAlignment="0" applyProtection="0">
      <alignment vertical="center"/>
    </xf>
    <xf numFmtId="5" fontId="26" fillId="0" borderId="0" applyFont="0" applyFill="0" applyBorder="0" applyAlignment="0" applyProtection="0"/>
    <xf numFmtId="5" fontId="26" fillId="0" borderId="0" applyFont="0" applyFill="0" applyBorder="0" applyAlignment="0" applyProtection="0"/>
  </cellStyleXfs>
  <cellXfs count="232">
    <xf numFmtId="0" fontId="0" fillId="0" borderId="0" xfId="0">
      <alignment vertical="center"/>
    </xf>
    <xf numFmtId="0" fontId="62" fillId="0" borderId="0" xfId="0" applyFont="1" applyBorder="1">
      <alignment vertical="center"/>
    </xf>
    <xf numFmtId="0" fontId="63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>
      <alignment vertical="center"/>
    </xf>
    <xf numFmtId="176" fontId="64" fillId="0" borderId="0" xfId="138" applyNumberFormat="1" applyFont="1" applyBorder="1">
      <alignment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/>
    </xf>
    <xf numFmtId="176" fontId="70" fillId="0" borderId="0" xfId="138" applyNumberFormat="1" applyFont="1" applyBorder="1" applyAlignment="1">
      <alignment horizontal="center" vertical="center"/>
    </xf>
    <xf numFmtId="14" fontId="70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209" fontId="72" fillId="0" borderId="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right" vertical="center"/>
    </xf>
    <xf numFmtId="0" fontId="74" fillId="0" borderId="0" xfId="0" applyFont="1" applyBorder="1" applyAlignment="1">
      <alignment horizontal="left" vertical="center"/>
    </xf>
    <xf numFmtId="38" fontId="76" fillId="0" borderId="0" xfId="0" applyNumberFormat="1" applyFont="1" applyBorder="1">
      <alignment vertical="center"/>
    </xf>
    <xf numFmtId="0" fontId="77" fillId="26" borderId="19" xfId="0" applyFont="1" applyFill="1" applyBorder="1" applyAlignment="1">
      <alignment horizontal="center" vertical="center"/>
    </xf>
    <xf numFmtId="0" fontId="75" fillId="0" borderId="42" xfId="0" applyFont="1" applyFill="1" applyBorder="1" applyAlignment="1">
      <alignment vertical="center"/>
    </xf>
    <xf numFmtId="0" fontId="75" fillId="0" borderId="57" xfId="0" applyFont="1" applyBorder="1" applyAlignment="1">
      <alignment horizontal="center" vertical="center" wrapText="1"/>
    </xf>
    <xf numFmtId="14" fontId="75" fillId="0" borderId="57" xfId="0" applyNumberFormat="1" applyFont="1" applyBorder="1" applyAlignment="1">
      <alignment horizontal="right" vertical="center" wrapText="1"/>
    </xf>
    <xf numFmtId="208" fontId="75" fillId="0" borderId="40" xfId="148" applyNumberFormat="1" applyFont="1" applyBorder="1" applyAlignment="1">
      <alignment vertical="center" wrapText="1"/>
    </xf>
    <xf numFmtId="176" fontId="75" fillId="0" borderId="40" xfId="138" applyNumberFormat="1" applyFont="1" applyBorder="1" applyAlignment="1">
      <alignment vertical="center" wrapText="1"/>
    </xf>
    <xf numFmtId="176" fontId="75" fillId="0" borderId="40" xfId="0" applyNumberFormat="1" applyFont="1" applyBorder="1" applyAlignment="1">
      <alignment vertical="center" wrapText="1"/>
    </xf>
    <xf numFmtId="176" fontId="75" fillId="0" borderId="42" xfId="0" applyNumberFormat="1" applyFont="1" applyBorder="1" applyAlignment="1">
      <alignment vertical="center" wrapText="1"/>
    </xf>
    <xf numFmtId="0" fontId="75" fillId="0" borderId="23" xfId="0" applyFont="1" applyFill="1" applyBorder="1" applyAlignment="1">
      <alignment vertical="center"/>
    </xf>
    <xf numFmtId="0" fontId="75" fillId="0" borderId="20" xfId="0" applyFont="1" applyBorder="1" applyAlignment="1">
      <alignment horizontal="center" vertical="center" wrapText="1"/>
    </xf>
    <xf numFmtId="14" fontId="75" fillId="0" borderId="21" xfId="0" applyNumberFormat="1" applyFont="1" applyBorder="1" applyAlignment="1">
      <alignment horizontal="right" vertical="center" wrapText="1"/>
    </xf>
    <xf numFmtId="208" fontId="75" fillId="0" borderId="24" xfId="148" applyNumberFormat="1" applyFont="1" applyFill="1" applyBorder="1" applyAlignment="1">
      <alignment vertical="center" wrapText="1"/>
    </xf>
    <xf numFmtId="208" fontId="75" fillId="0" borderId="22" xfId="148" applyNumberFormat="1" applyFont="1" applyBorder="1" applyAlignment="1">
      <alignment vertical="center" wrapText="1"/>
    </xf>
    <xf numFmtId="176" fontId="75" fillId="0" borderId="22" xfId="138" applyNumberFormat="1" applyFont="1" applyBorder="1" applyAlignment="1">
      <alignment vertical="center" wrapText="1"/>
    </xf>
    <xf numFmtId="176" fontId="75" fillId="0" borderId="22" xfId="0" applyNumberFormat="1" applyFont="1" applyBorder="1" applyAlignment="1">
      <alignment vertical="center" wrapText="1"/>
    </xf>
    <xf numFmtId="176" fontId="75" fillId="0" borderId="23" xfId="0" applyNumberFormat="1" applyFont="1" applyBorder="1" applyAlignment="1">
      <alignment vertical="center" wrapText="1"/>
    </xf>
    <xf numFmtId="0" fontId="75" fillId="0" borderId="56" xfId="0" applyFont="1" applyFill="1" applyBorder="1" applyAlignment="1">
      <alignment vertical="center"/>
    </xf>
    <xf numFmtId="0" fontId="75" fillId="0" borderId="25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7" fillId="26" borderId="27" xfId="0" applyFont="1" applyFill="1" applyBorder="1" applyAlignment="1">
      <alignment horizontal="center" vertical="center"/>
    </xf>
    <xf numFmtId="0" fontId="75" fillId="0" borderId="54" xfId="0" applyFont="1" applyFill="1" applyBorder="1" applyAlignment="1">
      <alignment vertical="center"/>
    </xf>
    <xf numFmtId="208" fontId="75" fillId="0" borderId="28" xfId="148" applyNumberFormat="1" applyFont="1" applyFill="1" applyBorder="1" applyAlignment="1">
      <alignment horizontal="right" vertical="center" wrapText="1"/>
    </xf>
    <xf numFmtId="208" fontId="75" fillId="0" borderId="29" xfId="148" applyNumberFormat="1" applyFont="1" applyBorder="1" applyAlignment="1">
      <alignment horizontal="right" vertical="center" wrapText="1"/>
    </xf>
    <xf numFmtId="176" fontId="75" fillId="0" borderId="29" xfId="138" applyNumberFormat="1" applyFont="1" applyBorder="1" applyAlignment="1">
      <alignment horizontal="right" vertical="center" wrapText="1"/>
    </xf>
    <xf numFmtId="176" fontId="75" fillId="0" borderId="29" xfId="0" applyNumberFormat="1" applyFont="1" applyBorder="1" applyAlignment="1">
      <alignment horizontal="right" vertical="center" wrapText="1"/>
    </xf>
    <xf numFmtId="176" fontId="75" fillId="0" borderId="30" xfId="0" applyNumberFormat="1" applyFont="1" applyBorder="1" applyAlignment="1">
      <alignment horizontal="right" vertical="center" wrapText="1"/>
    </xf>
    <xf numFmtId="0" fontId="75" fillId="0" borderId="25" xfId="0" applyFont="1" applyFill="1" applyBorder="1" applyAlignment="1">
      <alignment horizontal="center" vertical="center" wrapText="1"/>
    </xf>
    <xf numFmtId="208" fontId="75" fillId="0" borderId="29" xfId="148" applyNumberFormat="1" applyFont="1" applyFill="1" applyBorder="1" applyAlignment="1">
      <alignment horizontal="right" vertical="center" wrapText="1"/>
    </xf>
    <xf numFmtId="176" fontId="75" fillId="0" borderId="29" xfId="138" applyNumberFormat="1" applyFont="1" applyFill="1" applyBorder="1" applyAlignment="1">
      <alignment horizontal="right" vertical="center" wrapText="1"/>
    </xf>
    <xf numFmtId="0" fontId="75" fillId="0" borderId="55" xfId="0" applyFont="1" applyFill="1" applyBorder="1" applyAlignment="1">
      <alignment vertical="center"/>
    </xf>
    <xf numFmtId="0" fontId="75" fillId="0" borderId="31" xfId="0" applyFont="1" applyFill="1" applyBorder="1" applyAlignment="1">
      <alignment horizontal="center" vertical="center" wrapText="1"/>
    </xf>
    <xf numFmtId="208" fontId="75" fillId="0" borderId="32" xfId="148" applyNumberFormat="1" applyFont="1" applyFill="1" applyBorder="1" applyAlignment="1">
      <alignment horizontal="right" vertical="center" wrapText="1"/>
    </xf>
    <xf numFmtId="208" fontId="75" fillId="0" borderId="33" xfId="148" applyNumberFormat="1" applyFont="1" applyFill="1" applyBorder="1" applyAlignment="1">
      <alignment horizontal="right" vertical="center" wrapText="1"/>
    </xf>
    <xf numFmtId="176" fontId="75" fillId="0" borderId="33" xfId="138" applyNumberFormat="1" applyFont="1" applyFill="1" applyBorder="1" applyAlignment="1">
      <alignment horizontal="right" vertical="center" wrapText="1"/>
    </xf>
    <xf numFmtId="176" fontId="75" fillId="0" borderId="33" xfId="0" applyNumberFormat="1" applyFont="1" applyBorder="1" applyAlignment="1">
      <alignment horizontal="right" vertical="center" wrapText="1"/>
    </xf>
    <xf numFmtId="176" fontId="75" fillId="0" borderId="34" xfId="0" applyNumberFormat="1" applyFont="1" applyBorder="1" applyAlignment="1">
      <alignment horizontal="right" vertical="center" wrapText="1"/>
    </xf>
    <xf numFmtId="176" fontId="75" fillId="0" borderId="33" xfId="0" applyNumberFormat="1" applyFont="1" applyFill="1" applyBorder="1" applyAlignment="1">
      <alignment horizontal="right" vertical="center" wrapText="1"/>
    </xf>
    <xf numFmtId="176" fontId="75" fillId="0" borderId="34" xfId="0" applyNumberFormat="1" applyFont="1" applyFill="1" applyBorder="1" applyAlignment="1">
      <alignment horizontal="right" vertical="center" wrapText="1"/>
    </xf>
    <xf numFmtId="0" fontId="77" fillId="26" borderId="35" xfId="0" applyFont="1" applyFill="1" applyBorder="1" applyAlignment="1">
      <alignment horizontal="center" vertical="center"/>
    </xf>
    <xf numFmtId="176" fontId="75" fillId="0" borderId="29" xfId="0" applyNumberFormat="1" applyFont="1" applyFill="1" applyBorder="1" applyAlignment="1">
      <alignment horizontal="right" vertical="center" wrapText="1"/>
    </xf>
    <xf numFmtId="176" fontId="75" fillId="0" borderId="30" xfId="0" applyNumberFormat="1" applyFont="1" applyFill="1" applyBorder="1" applyAlignment="1">
      <alignment horizontal="right" vertical="center" wrapText="1"/>
    </xf>
    <xf numFmtId="0" fontId="75" fillId="0" borderId="55" xfId="0" applyFont="1" applyFill="1" applyBorder="1" applyAlignment="1">
      <alignment vertical="center" wrapText="1"/>
    </xf>
    <xf numFmtId="208" fontId="75" fillId="0" borderId="24" xfId="148" applyNumberFormat="1" applyFont="1" applyFill="1" applyBorder="1" applyAlignment="1">
      <alignment horizontal="right" vertical="center" wrapText="1"/>
    </xf>
    <xf numFmtId="176" fontId="75" fillId="0" borderId="22" xfId="138" applyNumberFormat="1" applyFont="1" applyFill="1" applyBorder="1" applyAlignment="1">
      <alignment horizontal="right" vertical="center" wrapText="1"/>
    </xf>
    <xf numFmtId="176" fontId="75" fillId="0" borderId="22" xfId="0" applyNumberFormat="1" applyFont="1" applyFill="1" applyBorder="1" applyAlignment="1">
      <alignment horizontal="right" vertical="center" wrapText="1"/>
    </xf>
    <xf numFmtId="176" fontId="75" fillId="0" borderId="23" xfId="0" applyNumberFormat="1" applyFont="1" applyFill="1" applyBorder="1" applyAlignment="1">
      <alignment horizontal="right" vertical="center" wrapText="1"/>
    </xf>
    <xf numFmtId="0" fontId="77" fillId="26" borderId="4" xfId="0" applyFont="1" applyFill="1" applyBorder="1" applyAlignment="1">
      <alignment horizontal="right" vertical="center" wrapText="1"/>
    </xf>
    <xf numFmtId="0" fontId="77" fillId="26" borderId="18" xfId="0" applyFont="1" applyFill="1" applyBorder="1" applyAlignment="1">
      <alignment horizontal="center" vertical="center" wrapText="1"/>
    </xf>
    <xf numFmtId="14" fontId="77" fillId="26" borderId="36" xfId="138" applyNumberFormat="1" applyFont="1" applyFill="1" applyBorder="1" applyAlignment="1">
      <alignment horizontal="right" vertical="center" wrapText="1"/>
    </xf>
    <xf numFmtId="208" fontId="77" fillId="26" borderId="37" xfId="148" applyNumberFormat="1" applyFont="1" applyFill="1" applyBorder="1" applyAlignment="1">
      <alignment horizontal="right" vertical="center" wrapText="1"/>
    </xf>
    <xf numFmtId="176" fontId="77" fillId="26" borderId="36" xfId="138" applyNumberFormat="1" applyFont="1" applyFill="1" applyBorder="1" applyAlignment="1">
      <alignment horizontal="right" vertical="center" wrapText="1"/>
    </xf>
    <xf numFmtId="176" fontId="77" fillId="26" borderId="36" xfId="0" applyNumberFormat="1" applyFont="1" applyFill="1" applyBorder="1" applyAlignment="1">
      <alignment horizontal="right" vertical="center" wrapText="1"/>
    </xf>
    <xf numFmtId="176" fontId="77" fillId="26" borderId="38" xfId="0" applyNumberFormat="1" applyFont="1" applyFill="1" applyBorder="1" applyAlignment="1">
      <alignment horizontal="right" vertical="center" wrapText="1"/>
    </xf>
    <xf numFmtId="0" fontId="77" fillId="27" borderId="19" xfId="163" applyFont="1" applyFill="1" applyBorder="1" applyAlignment="1">
      <alignment horizontal="center" vertical="center"/>
    </xf>
    <xf numFmtId="0" fontId="75" fillId="0" borderId="52" xfId="0" applyFont="1" applyFill="1" applyBorder="1" applyAlignment="1">
      <alignment vertical="center"/>
    </xf>
    <xf numFmtId="0" fontId="75" fillId="0" borderId="53" xfId="0" applyFont="1" applyBorder="1" applyAlignment="1">
      <alignment horizontal="center" vertical="center" wrapText="1"/>
    </xf>
    <xf numFmtId="208" fontId="75" fillId="0" borderId="41" xfId="148" applyNumberFormat="1" applyFont="1" applyBorder="1" applyAlignment="1">
      <alignment horizontal="right" vertical="center" wrapText="1"/>
    </xf>
    <xf numFmtId="208" fontId="75" fillId="0" borderId="40" xfId="148" applyNumberFormat="1" applyFont="1" applyFill="1" applyBorder="1" applyAlignment="1">
      <alignment horizontal="right" vertical="center" wrapText="1"/>
    </xf>
    <xf numFmtId="176" fontId="75" fillId="0" borderId="40" xfId="138" applyNumberFormat="1" applyFont="1" applyFill="1" applyBorder="1" applyAlignment="1">
      <alignment horizontal="right" vertical="center" wrapText="1"/>
    </xf>
    <xf numFmtId="176" fontId="75" fillId="0" borderId="40" xfId="0" applyNumberFormat="1" applyFont="1" applyBorder="1" applyAlignment="1">
      <alignment horizontal="right" vertical="center" wrapText="1"/>
    </xf>
    <xf numFmtId="176" fontId="75" fillId="0" borderId="42" xfId="0" applyNumberFormat="1" applyFont="1" applyBorder="1" applyAlignment="1">
      <alignment horizontal="right" vertical="center" wrapText="1"/>
    </xf>
    <xf numFmtId="208" fontId="75" fillId="0" borderId="24" xfId="148" applyNumberFormat="1" applyFont="1" applyBorder="1" applyAlignment="1">
      <alignment horizontal="right" vertical="center" wrapText="1"/>
    </xf>
    <xf numFmtId="208" fontId="75" fillId="0" borderId="22" xfId="148" applyNumberFormat="1" applyFont="1" applyBorder="1" applyAlignment="1">
      <alignment horizontal="right" vertical="center" wrapText="1"/>
    </xf>
    <xf numFmtId="176" fontId="75" fillId="0" borderId="22" xfId="138" applyNumberFormat="1" applyFont="1" applyBorder="1" applyAlignment="1">
      <alignment horizontal="right" vertical="center" wrapText="1"/>
    </xf>
    <xf numFmtId="176" fontId="75" fillId="0" borderId="22" xfId="0" applyNumberFormat="1" applyFont="1" applyBorder="1" applyAlignment="1">
      <alignment horizontal="right" vertical="center" wrapText="1"/>
    </xf>
    <xf numFmtId="176" fontId="75" fillId="0" borderId="23" xfId="0" applyNumberFormat="1" applyFont="1" applyBorder="1" applyAlignment="1">
      <alignment horizontal="right" vertical="center" wrapText="1"/>
    </xf>
    <xf numFmtId="208" fontId="75" fillId="0" borderId="28" xfId="148" applyNumberFormat="1" applyFont="1" applyBorder="1" applyAlignment="1">
      <alignment horizontal="right" vertical="center" wrapText="1"/>
    </xf>
    <xf numFmtId="0" fontId="77" fillId="27" borderId="27" xfId="163" applyFont="1" applyFill="1" applyBorder="1" applyAlignment="1">
      <alignment horizontal="center" vertical="center"/>
    </xf>
    <xf numFmtId="0" fontId="75" fillId="0" borderId="31" xfId="0" applyFont="1" applyBorder="1" applyAlignment="1">
      <alignment horizontal="center" vertical="center" wrapText="1"/>
    </xf>
    <xf numFmtId="0" fontId="77" fillId="27" borderId="35" xfId="163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horizontal="center" vertical="center" wrapText="1"/>
    </xf>
    <xf numFmtId="0" fontId="77" fillId="27" borderId="39" xfId="0" applyFont="1" applyFill="1" applyBorder="1" applyAlignment="1">
      <alignment horizontal="center" vertical="center" wrapText="1"/>
    </xf>
    <xf numFmtId="0" fontId="77" fillId="27" borderId="4" xfId="0" applyFont="1" applyFill="1" applyBorder="1" applyAlignment="1">
      <alignment horizontal="right" vertical="center" wrapText="1"/>
    </xf>
    <xf numFmtId="0" fontId="77" fillId="27" borderId="18" xfId="0" applyFont="1" applyFill="1" applyBorder="1" applyAlignment="1">
      <alignment horizontal="center" vertical="center" wrapText="1"/>
    </xf>
    <xf numFmtId="14" fontId="77" fillId="27" borderId="36" xfId="138" applyNumberFormat="1" applyFont="1" applyFill="1" applyBorder="1" applyAlignment="1">
      <alignment horizontal="right" vertical="center" wrapText="1"/>
    </xf>
    <xf numFmtId="208" fontId="77" fillId="27" borderId="37" xfId="148" applyNumberFormat="1" applyFont="1" applyFill="1" applyBorder="1" applyAlignment="1">
      <alignment horizontal="right" vertical="center" wrapText="1"/>
    </xf>
    <xf numFmtId="176" fontId="77" fillId="27" borderId="36" xfId="138" applyNumberFormat="1" applyFont="1" applyFill="1" applyBorder="1" applyAlignment="1">
      <alignment horizontal="right" vertical="center" wrapText="1"/>
    </xf>
    <xf numFmtId="176" fontId="77" fillId="27" borderId="36" xfId="0" applyNumberFormat="1" applyFont="1" applyFill="1" applyBorder="1" applyAlignment="1">
      <alignment horizontal="right" vertical="center" wrapText="1"/>
    </xf>
    <xf numFmtId="176" fontId="77" fillId="27" borderId="38" xfId="0" applyNumberFormat="1" applyFont="1" applyFill="1" applyBorder="1" applyAlignment="1">
      <alignment horizontal="right" vertical="center" wrapText="1"/>
    </xf>
    <xf numFmtId="0" fontId="77" fillId="28" borderId="19" xfId="163" applyFont="1" applyFill="1" applyBorder="1" applyAlignment="1">
      <alignment horizontal="center" vertical="center"/>
    </xf>
    <xf numFmtId="0" fontId="75" fillId="0" borderId="53" xfId="0" applyFont="1" applyFill="1" applyBorder="1" applyAlignment="1">
      <alignment horizontal="center" vertical="center" wrapText="1"/>
    </xf>
    <xf numFmtId="208" fontId="75" fillId="0" borderId="41" xfId="148" applyNumberFormat="1" applyFont="1" applyFill="1" applyBorder="1" applyAlignment="1">
      <alignment horizontal="right" vertical="center" wrapText="1"/>
    </xf>
    <xf numFmtId="176" fontId="75" fillId="0" borderId="40" xfId="0" applyNumberFormat="1" applyFont="1" applyFill="1" applyBorder="1" applyAlignment="1">
      <alignment horizontal="right" vertical="center" wrapText="1"/>
    </xf>
    <xf numFmtId="176" fontId="75" fillId="0" borderId="42" xfId="0" applyNumberFormat="1" applyFont="1" applyFill="1" applyBorder="1" applyAlignment="1">
      <alignment horizontal="right" vertical="center" wrapText="1"/>
    </xf>
    <xf numFmtId="0" fontId="77" fillId="28" borderId="27" xfId="163" applyFont="1" applyFill="1" applyBorder="1" applyAlignment="1">
      <alignment horizontal="center" vertical="center"/>
    </xf>
    <xf numFmtId="208" fontId="75" fillId="0" borderId="28" xfId="148" applyNumberFormat="1" applyFont="1" applyBorder="1" applyAlignment="1">
      <alignment vertical="center" wrapText="1"/>
    </xf>
    <xf numFmtId="208" fontId="75" fillId="0" borderId="29" xfId="148" applyNumberFormat="1" applyFont="1" applyBorder="1" applyAlignment="1">
      <alignment vertical="center" wrapText="1"/>
    </xf>
    <xf numFmtId="176" fontId="75" fillId="0" borderId="29" xfId="138" applyNumberFormat="1" applyFont="1" applyBorder="1" applyAlignment="1">
      <alignment vertical="center" wrapText="1"/>
    </xf>
    <xf numFmtId="176" fontId="75" fillId="0" borderId="29" xfId="0" applyNumberFormat="1" applyFont="1" applyBorder="1" applyAlignment="1">
      <alignment vertical="center" wrapText="1"/>
    </xf>
    <xf numFmtId="176" fontId="75" fillId="0" borderId="30" xfId="0" applyNumberFormat="1" applyFont="1" applyBorder="1" applyAlignment="1">
      <alignment vertical="center" wrapText="1"/>
    </xf>
    <xf numFmtId="208" fontId="75" fillId="0" borderId="28" xfId="148" applyNumberFormat="1" applyFont="1" applyFill="1" applyBorder="1" applyAlignment="1">
      <alignment vertical="center" wrapText="1"/>
    </xf>
    <xf numFmtId="208" fontId="75" fillId="0" borderId="32" xfId="148" applyNumberFormat="1" applyFont="1" applyFill="1" applyBorder="1" applyAlignment="1">
      <alignment vertical="center" wrapText="1"/>
    </xf>
    <xf numFmtId="208" fontId="75" fillId="0" borderId="33" xfId="148" applyNumberFormat="1" applyFont="1" applyBorder="1" applyAlignment="1">
      <alignment vertical="center" wrapText="1"/>
    </xf>
    <xf numFmtId="176" fontId="75" fillId="0" borderId="33" xfId="138" applyNumberFormat="1" applyFont="1" applyBorder="1" applyAlignment="1">
      <alignment vertical="center" wrapText="1"/>
    </xf>
    <xf numFmtId="176" fontId="75" fillId="0" borderId="33" xfId="0" applyNumberFormat="1" applyFont="1" applyBorder="1" applyAlignment="1">
      <alignment vertical="center" wrapText="1"/>
    </xf>
    <xf numFmtId="176" fontId="75" fillId="0" borderId="34" xfId="0" applyNumberFormat="1" applyFont="1" applyBorder="1" applyAlignment="1">
      <alignment vertical="center" wrapText="1"/>
    </xf>
    <xf numFmtId="208" fontId="75" fillId="0" borderId="32" xfId="148" applyNumberFormat="1" applyFont="1" applyBorder="1" applyAlignment="1">
      <alignment vertical="center" wrapText="1"/>
    </xf>
    <xf numFmtId="0" fontId="77" fillId="28" borderId="7" xfId="163" applyFont="1" applyFill="1" applyBorder="1" applyAlignment="1">
      <alignment horizontal="center" vertical="center"/>
    </xf>
    <xf numFmtId="0" fontId="77" fillId="28" borderId="39" xfId="0" applyFont="1" applyFill="1" applyBorder="1" applyAlignment="1">
      <alignment horizontal="center" vertical="center" wrapText="1"/>
    </xf>
    <xf numFmtId="0" fontId="77" fillId="28" borderId="4" xfId="0" applyFont="1" applyFill="1" applyBorder="1" applyAlignment="1">
      <alignment horizontal="right" vertical="center" wrapText="1"/>
    </xf>
    <xf numFmtId="0" fontId="77" fillId="28" borderId="18" xfId="0" applyFont="1" applyFill="1" applyBorder="1" applyAlignment="1">
      <alignment horizontal="center" vertical="center" wrapText="1"/>
    </xf>
    <xf numFmtId="14" fontId="77" fillId="28" borderId="36" xfId="138" applyNumberFormat="1" applyFont="1" applyFill="1" applyBorder="1" applyAlignment="1">
      <alignment horizontal="right" vertical="center" wrapText="1"/>
    </xf>
    <xf numFmtId="208" fontId="77" fillId="28" borderId="37" xfId="148" applyNumberFormat="1" applyFont="1" applyFill="1" applyBorder="1" applyAlignment="1">
      <alignment vertical="center" wrapText="1"/>
    </xf>
    <xf numFmtId="176" fontId="77" fillId="28" borderId="36" xfId="0" applyNumberFormat="1" applyFont="1" applyFill="1" applyBorder="1" applyAlignment="1">
      <alignment horizontal="right" vertical="center" wrapText="1"/>
    </xf>
    <xf numFmtId="176" fontId="77" fillId="28" borderId="38" xfId="0" applyNumberFormat="1" applyFont="1" applyFill="1" applyBorder="1" applyAlignment="1">
      <alignment horizontal="right" vertical="center" wrapText="1"/>
    </xf>
    <xf numFmtId="0" fontId="77" fillId="29" borderId="27" xfId="163" applyFont="1" applyFill="1" applyBorder="1" applyAlignment="1">
      <alignment horizontal="center" vertical="center"/>
    </xf>
    <xf numFmtId="208" fontId="75" fillId="0" borderId="41" xfId="148" applyNumberFormat="1" applyFont="1" applyFill="1" applyBorder="1" applyAlignment="1">
      <alignment vertical="center" wrapText="1"/>
    </xf>
    <xf numFmtId="208" fontId="75" fillId="0" borderId="41" xfId="148" applyNumberFormat="1" applyFont="1" applyBorder="1" applyAlignment="1">
      <alignment vertical="center" wrapText="1"/>
    </xf>
    <xf numFmtId="208" fontId="75" fillId="0" borderId="32" xfId="148" applyNumberFormat="1" applyFont="1" applyBorder="1" applyAlignment="1">
      <alignment horizontal="right" vertical="center" wrapText="1"/>
    </xf>
    <xf numFmtId="0" fontId="78" fillId="29" borderId="43" xfId="163" applyFont="1" applyFill="1" applyBorder="1" applyAlignment="1">
      <alignment horizontal="center" vertical="center"/>
    </xf>
    <xf numFmtId="0" fontId="77" fillId="29" borderId="58" xfId="0" applyFont="1" applyFill="1" applyBorder="1" applyAlignment="1">
      <alignment horizontal="right" vertical="center" wrapText="1"/>
    </xf>
    <xf numFmtId="0" fontId="77" fillId="29" borderId="47" xfId="0" applyFont="1" applyFill="1" applyBorder="1" applyAlignment="1">
      <alignment horizontal="center" vertical="center" wrapText="1"/>
    </xf>
    <xf numFmtId="208" fontId="77" fillId="29" borderId="49" xfId="148" applyNumberFormat="1" applyFont="1" applyFill="1" applyBorder="1" applyAlignment="1">
      <alignment horizontal="right" vertical="center" wrapText="1"/>
    </xf>
    <xf numFmtId="176" fontId="77" fillId="29" borderId="50" xfId="0" applyNumberFormat="1" applyFont="1" applyFill="1" applyBorder="1" applyAlignment="1">
      <alignment horizontal="right" vertical="center" wrapText="1"/>
    </xf>
    <xf numFmtId="176" fontId="77" fillId="29" borderId="51" xfId="0" applyNumberFormat="1" applyFont="1" applyFill="1" applyBorder="1" applyAlignment="1">
      <alignment horizontal="right" vertical="center" wrapText="1"/>
    </xf>
    <xf numFmtId="14" fontId="77" fillId="29" borderId="48" xfId="0" applyNumberFormat="1" applyFont="1" applyFill="1" applyBorder="1" applyAlignment="1">
      <alignment horizontal="right" vertical="center" wrapText="1"/>
    </xf>
    <xf numFmtId="0" fontId="76" fillId="0" borderId="0" xfId="0" applyFont="1" applyFill="1" applyBorder="1">
      <alignment vertical="center"/>
    </xf>
    <xf numFmtId="0" fontId="75" fillId="0" borderId="44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177" fontId="75" fillId="0" borderId="46" xfId="0" applyNumberFormat="1" applyFont="1" applyBorder="1" applyAlignment="1">
      <alignment horizontal="right" vertical="center" wrapText="1"/>
    </xf>
    <xf numFmtId="208" fontId="75" fillId="0" borderId="37" xfId="148" applyNumberFormat="1" applyFont="1" applyBorder="1" applyAlignment="1">
      <alignment horizontal="right" vertical="center" wrapText="1"/>
    </xf>
    <xf numFmtId="14" fontId="75" fillId="0" borderId="46" xfId="0" applyNumberFormat="1" applyFont="1" applyBorder="1" applyAlignment="1">
      <alignment horizontal="right" vertical="center" wrapText="1"/>
    </xf>
    <xf numFmtId="0" fontId="73" fillId="0" borderId="0" xfId="0" applyFont="1" applyFill="1" applyBorder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center" vertical="center"/>
    </xf>
    <xf numFmtId="176" fontId="73" fillId="0" borderId="0" xfId="138" applyNumberFormat="1" applyFont="1" applyFill="1" applyBorder="1">
      <alignment vertical="center"/>
    </xf>
    <xf numFmtId="0" fontId="79" fillId="0" borderId="0" xfId="0" applyFont="1" applyAlignment="1">
      <alignment horizontal="justify" vertical="center"/>
    </xf>
    <xf numFmtId="0" fontId="79" fillId="0" borderId="0" xfId="0" applyFont="1" applyAlignment="1">
      <alignment horizontal="left" vertical="top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top"/>
    </xf>
    <xf numFmtId="0" fontId="67" fillId="0" borderId="0" xfId="0" applyFont="1" applyAlignment="1">
      <alignment vertical="top"/>
    </xf>
    <xf numFmtId="208" fontId="75" fillId="0" borderId="4" xfId="148" applyNumberFormat="1" applyFont="1" applyBorder="1" applyAlignment="1">
      <alignment horizontal="right" vertical="center" wrapText="1"/>
    </xf>
    <xf numFmtId="177" fontId="75" fillId="0" borderId="72" xfId="0" applyNumberFormat="1" applyFont="1" applyBorder="1" applyAlignment="1">
      <alignment horizontal="right" vertical="center" wrapText="1"/>
    </xf>
    <xf numFmtId="177" fontId="75" fillId="0" borderId="71" xfId="0" applyNumberFormat="1" applyFont="1" applyBorder="1" applyAlignment="1">
      <alignment horizontal="right" vertical="center" wrapText="1"/>
    </xf>
    <xf numFmtId="0" fontId="80" fillId="0" borderId="25" xfId="0" applyFont="1" applyFill="1" applyBorder="1" applyAlignment="1">
      <alignment horizontal="center" vertical="center" wrapText="1"/>
    </xf>
    <xf numFmtId="0" fontId="80" fillId="0" borderId="25" xfId="0" applyFont="1" applyBorder="1" applyAlignment="1">
      <alignment horizontal="center" vertical="center" wrapText="1"/>
    </xf>
    <xf numFmtId="0" fontId="77" fillId="29" borderId="35" xfId="163" applyFont="1" applyFill="1" applyBorder="1" applyAlignment="1">
      <alignment horizontal="center" vertical="center"/>
    </xf>
    <xf numFmtId="14" fontId="75" fillId="0" borderId="21" xfId="0" applyNumberFormat="1" applyFont="1" applyFill="1" applyBorder="1" applyAlignment="1">
      <alignment horizontal="right" vertical="center" wrapText="1"/>
    </xf>
    <xf numFmtId="0" fontId="75" fillId="0" borderId="73" xfId="0" applyFont="1" applyFill="1" applyBorder="1" applyAlignment="1">
      <alignment vertical="center"/>
    </xf>
    <xf numFmtId="14" fontId="75" fillId="0" borderId="63" xfId="0" applyNumberFormat="1" applyFont="1" applyFill="1" applyBorder="1" applyAlignment="1">
      <alignment horizontal="right" vertical="center" wrapText="1"/>
    </xf>
    <xf numFmtId="0" fontId="80" fillId="0" borderId="31" xfId="0" applyFont="1" applyBorder="1" applyAlignment="1">
      <alignment horizontal="center" vertical="center" wrapText="1"/>
    </xf>
    <xf numFmtId="0" fontId="75" fillId="0" borderId="66" xfId="0" applyFont="1" applyBorder="1" applyAlignment="1">
      <alignment horizontal="center" vertical="center" wrapText="1"/>
    </xf>
    <xf numFmtId="0" fontId="75" fillId="0" borderId="64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center" wrapText="1"/>
    </xf>
    <xf numFmtId="0" fontId="73" fillId="0" borderId="65" xfId="0" applyFont="1" applyBorder="1" applyAlignment="1">
      <alignment horizontal="center" vertical="center" wrapText="1"/>
    </xf>
    <xf numFmtId="0" fontId="73" fillId="0" borderId="36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75" fillId="0" borderId="61" xfId="0" applyFont="1" applyBorder="1" applyAlignment="1">
      <alignment horizontal="center" vertical="center" wrapText="1"/>
    </xf>
    <xf numFmtId="0" fontId="75" fillId="0" borderId="62" xfId="0" applyFont="1" applyBorder="1" applyAlignment="1">
      <alignment horizontal="center" vertical="center" wrapText="1"/>
    </xf>
    <xf numFmtId="0" fontId="75" fillId="0" borderId="67" xfId="0" applyFont="1" applyBorder="1" applyAlignment="1">
      <alignment horizontal="center" vertical="center" wrapText="1"/>
    </xf>
    <xf numFmtId="0" fontId="75" fillId="0" borderId="6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69" xfId="0" applyFont="1" applyBorder="1" applyAlignment="1">
      <alignment horizontal="center" vertical="center" wrapText="1"/>
    </xf>
    <xf numFmtId="0" fontId="75" fillId="0" borderId="70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176" fontId="75" fillId="0" borderId="33" xfId="138" applyNumberFormat="1" applyFont="1" applyBorder="1" applyAlignment="1">
      <alignment horizontal="center" vertical="center" wrapText="1"/>
    </xf>
    <xf numFmtId="176" fontId="75" fillId="0" borderId="36" xfId="138" applyNumberFormat="1" applyFont="1" applyBorder="1" applyAlignment="1">
      <alignment horizontal="center" vertical="center" wrapText="1"/>
    </xf>
    <xf numFmtId="0" fontId="75" fillId="0" borderId="63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59" xfId="0" applyFont="1" applyBorder="1" applyAlignment="1">
      <alignment horizontal="center" vertical="center" wrapText="1"/>
    </xf>
    <xf numFmtId="0" fontId="83" fillId="0" borderId="60" xfId="0" applyFont="1" applyBorder="1" applyAlignment="1">
      <alignment horizontal="center" vertical="center" wrapText="1"/>
    </xf>
    <xf numFmtId="14" fontId="83" fillId="30" borderId="21" xfId="0" applyNumberFormat="1" applyFont="1" applyFill="1" applyBorder="1" applyAlignment="1">
      <alignment horizontal="right" vertical="center" wrapText="1"/>
    </xf>
    <xf numFmtId="208" fontId="83" fillId="30" borderId="24" xfId="148" applyNumberFormat="1" applyFont="1" applyFill="1" applyBorder="1" applyAlignment="1">
      <alignment horizontal="right" vertical="center" wrapText="1"/>
    </xf>
    <xf numFmtId="208" fontId="83" fillId="30" borderId="22" xfId="148" applyNumberFormat="1" applyFont="1" applyFill="1" applyBorder="1" applyAlignment="1">
      <alignment horizontal="right" vertical="center" wrapText="1"/>
    </xf>
    <xf numFmtId="176" fontId="83" fillId="30" borderId="22" xfId="138" applyNumberFormat="1" applyFont="1" applyFill="1" applyBorder="1" applyAlignment="1">
      <alignment horizontal="right" vertical="center" wrapText="1"/>
    </xf>
    <xf numFmtId="176" fontId="83" fillId="30" borderId="22" xfId="0" applyNumberFormat="1" applyFont="1" applyFill="1" applyBorder="1" applyAlignment="1">
      <alignment horizontal="right" vertical="center" wrapText="1"/>
    </xf>
    <xf numFmtId="176" fontId="83" fillId="30" borderId="23" xfId="0" applyNumberFormat="1" applyFont="1" applyFill="1" applyBorder="1" applyAlignment="1">
      <alignment horizontal="right" vertical="center" wrapText="1"/>
    </xf>
    <xf numFmtId="208" fontId="84" fillId="0" borderId="40" xfId="148" applyNumberFormat="1" applyFont="1" applyBorder="1" applyAlignment="1">
      <alignment vertical="center" wrapText="1"/>
    </xf>
    <xf numFmtId="176" fontId="84" fillId="0" borderId="40" xfId="138" applyNumberFormat="1" applyFont="1" applyBorder="1" applyAlignment="1">
      <alignment vertical="center" wrapText="1"/>
    </xf>
    <xf numFmtId="176" fontId="84" fillId="0" borderId="42" xfId="0" applyNumberFormat="1" applyFont="1" applyBorder="1" applyAlignment="1">
      <alignment vertical="center" wrapText="1"/>
    </xf>
    <xf numFmtId="208" fontId="84" fillId="0" borderId="29" xfId="148" applyNumberFormat="1" applyFont="1" applyFill="1" applyBorder="1" applyAlignment="1">
      <alignment vertical="center" wrapText="1"/>
    </xf>
    <xf numFmtId="208" fontId="84" fillId="0" borderId="29" xfId="148" applyNumberFormat="1" applyFont="1" applyBorder="1" applyAlignment="1">
      <alignment vertical="center" wrapText="1"/>
    </xf>
    <xf numFmtId="176" fontId="84" fillId="0" borderId="29" xfId="138" applyNumberFormat="1" applyFont="1" applyBorder="1" applyAlignment="1">
      <alignment vertical="center" wrapText="1"/>
    </xf>
    <xf numFmtId="176" fontId="84" fillId="0" borderId="29" xfId="0" applyNumberFormat="1" applyFont="1" applyBorder="1" applyAlignment="1">
      <alignment vertical="center" wrapText="1"/>
    </xf>
    <xf numFmtId="176" fontId="84" fillId="0" borderId="30" xfId="0" applyNumberFormat="1" applyFont="1" applyBorder="1" applyAlignment="1">
      <alignment vertical="center" wrapText="1"/>
    </xf>
    <xf numFmtId="208" fontId="85" fillId="30" borderId="29" xfId="148" applyNumberFormat="1" applyFont="1" applyFill="1" applyBorder="1" applyAlignment="1">
      <alignment horizontal="right" vertical="center" wrapText="1"/>
    </xf>
    <xf numFmtId="176" fontId="85" fillId="30" borderId="29" xfId="138" applyNumberFormat="1" applyFont="1" applyFill="1" applyBorder="1" applyAlignment="1">
      <alignment horizontal="right" vertical="center" wrapText="1"/>
    </xf>
    <xf numFmtId="176" fontId="85" fillId="30" borderId="29" xfId="0" applyNumberFormat="1" applyFont="1" applyFill="1" applyBorder="1" applyAlignment="1">
      <alignment horizontal="right" vertical="center" wrapText="1"/>
    </xf>
    <xf numFmtId="176" fontId="85" fillId="30" borderId="30" xfId="0" applyNumberFormat="1" applyFont="1" applyFill="1" applyBorder="1" applyAlignment="1">
      <alignment horizontal="right" vertical="center" wrapText="1"/>
    </xf>
    <xf numFmtId="208" fontId="84" fillId="0" borderId="29" xfId="148" applyNumberFormat="1" applyFont="1" applyFill="1" applyBorder="1" applyAlignment="1">
      <alignment horizontal="right" vertical="center" wrapText="1"/>
    </xf>
    <xf numFmtId="208" fontId="84" fillId="0" borderId="29" xfId="148" applyNumberFormat="1" applyFont="1" applyBorder="1" applyAlignment="1">
      <alignment horizontal="right" vertical="center" wrapText="1"/>
    </xf>
    <xf numFmtId="176" fontId="84" fillId="0" borderId="29" xfId="138" applyNumberFormat="1" applyFont="1" applyBorder="1" applyAlignment="1">
      <alignment horizontal="right" vertical="center" wrapText="1"/>
    </xf>
    <xf numFmtId="176" fontId="84" fillId="0" borderId="29" xfId="0" applyNumberFormat="1" applyFont="1" applyBorder="1" applyAlignment="1">
      <alignment horizontal="right" vertical="center" wrapText="1"/>
    </xf>
    <xf numFmtId="176" fontId="84" fillId="0" borderId="30" xfId="0" applyNumberFormat="1" applyFont="1" applyBorder="1" applyAlignment="1">
      <alignment horizontal="right" vertical="center" wrapText="1"/>
    </xf>
    <xf numFmtId="176" fontId="84" fillId="0" borderId="29" xfId="138" applyNumberFormat="1" applyFont="1" applyFill="1" applyBorder="1" applyAlignment="1">
      <alignment horizontal="right" vertical="center" wrapText="1"/>
    </xf>
    <xf numFmtId="176" fontId="84" fillId="0" borderId="29" xfId="0" applyNumberFormat="1" applyFont="1" applyFill="1" applyBorder="1" applyAlignment="1">
      <alignment horizontal="right" vertical="center" wrapText="1"/>
    </xf>
    <xf numFmtId="176" fontId="84" fillId="0" borderId="30" xfId="0" applyNumberFormat="1" applyFont="1" applyFill="1" applyBorder="1" applyAlignment="1">
      <alignment horizontal="right" vertical="center" wrapText="1"/>
    </xf>
    <xf numFmtId="208" fontId="86" fillId="26" borderId="29" xfId="148" applyNumberFormat="1" applyFont="1" applyFill="1" applyBorder="1" applyAlignment="1">
      <alignment horizontal="right" vertical="center" wrapText="1"/>
    </xf>
    <xf numFmtId="176" fontId="86" fillId="26" borderId="29" xfId="138" applyNumberFormat="1" applyFont="1" applyFill="1" applyBorder="1" applyAlignment="1">
      <alignment horizontal="right" vertical="center" wrapText="1"/>
    </xf>
    <xf numFmtId="176" fontId="86" fillId="26" borderId="29" xfId="0" applyNumberFormat="1" applyFont="1" applyFill="1" applyBorder="1" applyAlignment="1">
      <alignment horizontal="right" vertical="center" wrapText="1"/>
    </xf>
    <xf numFmtId="176" fontId="86" fillId="26" borderId="30" xfId="0" applyNumberFormat="1" applyFont="1" applyFill="1" applyBorder="1" applyAlignment="1">
      <alignment horizontal="right" vertical="center" wrapText="1"/>
    </xf>
    <xf numFmtId="208" fontId="86" fillId="27" borderId="29" xfId="148" applyNumberFormat="1" applyFont="1" applyFill="1" applyBorder="1" applyAlignment="1">
      <alignment horizontal="right" vertical="center" wrapText="1"/>
    </xf>
    <xf numFmtId="176" fontId="86" fillId="27" borderId="29" xfId="138" applyNumberFormat="1" applyFont="1" applyFill="1" applyBorder="1" applyAlignment="1">
      <alignment horizontal="right" vertical="center" wrapText="1"/>
    </xf>
    <xf numFmtId="176" fontId="86" fillId="27" borderId="29" xfId="0" applyNumberFormat="1" applyFont="1" applyFill="1" applyBorder="1" applyAlignment="1">
      <alignment horizontal="right" vertical="center" wrapText="1"/>
    </xf>
    <xf numFmtId="176" fontId="86" fillId="27" borderId="30" xfId="0" applyNumberFormat="1" applyFont="1" applyFill="1" applyBorder="1" applyAlignment="1">
      <alignment horizontal="right" vertical="center" wrapText="1"/>
    </xf>
    <xf numFmtId="208" fontId="86" fillId="28" borderId="29" xfId="148" applyNumberFormat="1" applyFont="1" applyFill="1" applyBorder="1" applyAlignment="1">
      <alignment vertical="center" wrapText="1"/>
    </xf>
    <xf numFmtId="176" fontId="86" fillId="28" borderId="29" xfId="0" applyNumberFormat="1" applyFont="1" applyFill="1" applyBorder="1" applyAlignment="1">
      <alignment horizontal="right" vertical="center" wrapText="1"/>
    </xf>
    <xf numFmtId="176" fontId="86" fillId="28" borderId="30" xfId="0" applyNumberFormat="1" applyFont="1" applyFill="1" applyBorder="1" applyAlignment="1">
      <alignment horizontal="right" vertical="center" wrapText="1"/>
    </xf>
    <xf numFmtId="38" fontId="75" fillId="0" borderId="29" xfId="148" applyFont="1" applyFill="1" applyBorder="1" applyAlignment="1">
      <alignment horizontal="right" vertical="center" wrapText="1"/>
    </xf>
    <xf numFmtId="208" fontId="86" fillId="29" borderId="50" xfId="148" applyNumberFormat="1" applyFont="1" applyFill="1" applyBorder="1" applyAlignment="1">
      <alignment horizontal="right" vertical="center" wrapText="1"/>
    </xf>
    <xf numFmtId="176" fontId="86" fillId="29" borderId="50" xfId="0" applyNumberFormat="1" applyFont="1" applyFill="1" applyBorder="1" applyAlignment="1">
      <alignment horizontal="right" vertical="center" wrapText="1"/>
    </xf>
    <xf numFmtId="176" fontId="86" fillId="29" borderId="51" xfId="0" applyNumberFormat="1" applyFont="1" applyFill="1" applyBorder="1" applyAlignment="1">
      <alignment horizontal="right" vertical="center" wrapText="1"/>
    </xf>
    <xf numFmtId="208" fontId="84" fillId="0" borderId="72" xfId="148" applyNumberFormat="1" applyFont="1" applyBorder="1" applyAlignment="1">
      <alignment horizontal="right" vertical="center" wrapText="1"/>
    </xf>
    <xf numFmtId="177" fontId="84" fillId="0" borderId="72" xfId="0" applyNumberFormat="1" applyFont="1" applyBorder="1" applyAlignment="1">
      <alignment horizontal="right" vertical="center" wrapText="1"/>
    </xf>
    <xf numFmtId="177" fontId="84" fillId="0" borderId="71" xfId="0" applyNumberFormat="1" applyFont="1" applyBorder="1" applyAlignment="1">
      <alignment horizontal="right" vertical="center" wrapText="1"/>
    </xf>
  </cellXfs>
  <cellStyles count="171">
    <cellStyle name="-" xfId="1"/>
    <cellStyle name="?? [0.00]_laroux" xfId="2"/>
    <cellStyle name="?? [0]_VERA" xfId="3"/>
    <cellStyle name="???? [0.00]_laroux" xfId="4"/>
    <cellStyle name="?????_VERA" xfId="5"/>
    <cellStyle name="????_laroux" xfId="6"/>
    <cellStyle name="??_CDD ver.6.1" xfId="7"/>
    <cellStyle name="?・a??e [0.00]_Book2" xfId="8"/>
    <cellStyle name="?・a??e_Book2]_" xfId="9"/>
    <cellStyle name="?…?a唇?e [0.00]_Book2" xfId="10"/>
    <cellStyle name="?…?a唇?e_Book2]_" xfId="11"/>
    <cellStyle name="?W?_?f??^ (2)\?" xfId="12"/>
    <cellStyle name="?W準_?f?o‘O‰n香EAL_B" xfId="13"/>
    <cellStyle name="_Comma" xfId="14"/>
    <cellStyle name="_Currency" xfId="15"/>
    <cellStyle name="_CurrencySpace" xfId="16"/>
    <cellStyle name="_Multiple" xfId="17"/>
    <cellStyle name="_MultipleSpace" xfId="18"/>
    <cellStyle name="_Percent" xfId="19"/>
    <cellStyle name="_PercentSpace" xfId="20"/>
    <cellStyle name="’E‰Y [0.00]_?f?o‘O‰n香ELpect" xfId="21"/>
    <cellStyle name="’E‰Y_?f?o‘O‰n香ESONAL" xfId="22"/>
    <cellStyle name="20% - アクセント 1" xfId="23" builtinId="30" customBuiltin="1"/>
    <cellStyle name="20% - アクセント 2" xfId="24" builtinId="34" customBuiltin="1"/>
    <cellStyle name="20% - アクセント 3" xfId="25" builtinId="38" customBuiltin="1"/>
    <cellStyle name="20% - アクセント 4" xfId="26" builtinId="42" customBuiltin="1"/>
    <cellStyle name="20% - アクセント 5" xfId="27" builtinId="46" customBuiltin="1"/>
    <cellStyle name="20% - アクセント 6" xfId="28" builtinId="50" customBuiltin="1"/>
    <cellStyle name="40% - アクセント 1" xfId="29" builtinId="31" customBuiltin="1"/>
    <cellStyle name="40% - アクセント 2" xfId="30" builtinId="35" customBuiltin="1"/>
    <cellStyle name="40% - アクセント 3" xfId="31" builtinId="39" customBuiltin="1"/>
    <cellStyle name="40% - アクセント 4" xfId="32" builtinId="43" customBuiltin="1"/>
    <cellStyle name="40% - アクセント 5" xfId="33" builtinId="47" customBuiltin="1"/>
    <cellStyle name="40% - アクセント 6" xfId="34" builtinId="51" customBuiltin="1"/>
    <cellStyle name="6-0" xfId="35"/>
    <cellStyle name="60% - アクセント 1" xfId="36" builtinId="32" customBuiltin="1"/>
    <cellStyle name="60% - アクセント 2" xfId="37" builtinId="36" customBuiltin="1"/>
    <cellStyle name="60% - アクセント 3" xfId="38" builtinId="40" customBuiltin="1"/>
    <cellStyle name="60% - アクセント 4" xfId="39" builtinId="44" customBuiltin="1"/>
    <cellStyle name="60% - アクセント 5" xfId="40" builtinId="48" customBuiltin="1"/>
    <cellStyle name="60% - アクセント 6" xfId="41" builtinId="52" customBuiltin="1"/>
    <cellStyle name="active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 - Style1" xfId="51"/>
    <cellStyle name="Comma  - Style2" xfId="52"/>
    <cellStyle name="Comma  - Style3" xfId="53"/>
    <cellStyle name="Comma  - Style4" xfId="54"/>
    <cellStyle name="Comma  - Style5" xfId="55"/>
    <cellStyle name="Comma  - Style6" xfId="56"/>
    <cellStyle name="Comma  - Style7" xfId="57"/>
    <cellStyle name="Comma  - Style8" xfId="58"/>
    <cellStyle name="Comma (0)" xfId="59"/>
    <cellStyle name="Comma (1)" xfId="60"/>
    <cellStyle name="Comma [0]_$" xfId="61"/>
    <cellStyle name="Comma [00]" xfId="62"/>
    <cellStyle name="Comma [1]" xfId="63"/>
    <cellStyle name="Comma_$" xfId="64"/>
    <cellStyle name="Comma0 - Modelo1" xfId="65"/>
    <cellStyle name="Comma0 - Style1" xfId="66"/>
    <cellStyle name="Comma1 - Modelo2" xfId="67"/>
    <cellStyle name="Comma1 - Style2" xfId="68"/>
    <cellStyle name="Contracts" xfId="69"/>
    <cellStyle name="Currency (0)" xfId="70"/>
    <cellStyle name="Currency (1)" xfId="71"/>
    <cellStyle name="Currency [?]" xfId="72"/>
    <cellStyle name="Currency [?] 2" xfId="169"/>
    <cellStyle name="Currency [¥]" xfId="73"/>
    <cellStyle name="Currency [¥] 2" xfId="170"/>
    <cellStyle name="Currency [0]_$" xfId="74"/>
    <cellStyle name="Currency [00]" xfId="75"/>
    <cellStyle name="Currency [1]" xfId="76"/>
    <cellStyle name="Currency_$" xfId="77"/>
    <cellStyle name="Date" xfId="78"/>
    <cellStyle name="Date (m/d/y)" xfId="79"/>
    <cellStyle name="Date Short" xfId="80"/>
    <cellStyle name="Enter Currency (0)" xfId="81"/>
    <cellStyle name="Enter Currency (2)" xfId="82"/>
    <cellStyle name="Enter Units (0)" xfId="83"/>
    <cellStyle name="Enter Units (1)" xfId="84"/>
    <cellStyle name="Enter Units (2)" xfId="85"/>
    <cellStyle name="entry" xfId="86"/>
    <cellStyle name="Euro" xfId="87"/>
    <cellStyle name="Footnote" xfId="88"/>
    <cellStyle name="Grey" xfId="89"/>
    <cellStyle name="Header1" xfId="90"/>
    <cellStyle name="Header2" xfId="91"/>
    <cellStyle name="Input [yellow]" xfId="92"/>
    <cellStyle name="Link Currency (0)" xfId="93"/>
    <cellStyle name="Link Currency (2)" xfId="94"/>
    <cellStyle name="Link Units (0)" xfId="95"/>
    <cellStyle name="Link Units (1)" xfId="96"/>
    <cellStyle name="Link Units (2)" xfId="97"/>
    <cellStyle name="MainData" xfId="98"/>
    <cellStyle name="MajorTotal" xfId="99"/>
    <cellStyle name="Normal - Style1" xfId="100"/>
    <cellStyle name="Normal_# 41-Market &amp;Trends" xfId="101"/>
    <cellStyle name="NormalOPrint_Module_E (2)" xfId="102"/>
    <cellStyle name="pb_page_heading_LS" xfId="103"/>
    <cellStyle name="Percent (1)" xfId="104"/>
    <cellStyle name="Percent (2)" xfId="105"/>
    <cellStyle name="Percent [1]" xfId="106"/>
    <cellStyle name="Percent [2]" xfId="107"/>
    <cellStyle name="PrePop Currency (0)" xfId="108"/>
    <cellStyle name="PrePop Currency (2)" xfId="109"/>
    <cellStyle name="PrePop Units (0)" xfId="110"/>
    <cellStyle name="PrePop Units (1)" xfId="111"/>
    <cellStyle name="PrePop Units (2)" xfId="112"/>
    <cellStyle name="price" xfId="113"/>
    <cellStyle name="PSChar" xfId="114"/>
    <cellStyle name="PSHeading" xfId="115"/>
    <cellStyle name="revised" xfId="116"/>
    <cellStyle name="section" xfId="117"/>
    <cellStyle name="subhead" xfId="118"/>
    <cellStyle name="SubTotal" xfId="119"/>
    <cellStyle name="Table Heading" xfId="120"/>
    <cellStyle name="Table Title" xfId="121"/>
    <cellStyle name="Table Units" xfId="122"/>
    <cellStyle name="test a style" xfId="123"/>
    <cellStyle name="Text Indent A" xfId="124"/>
    <cellStyle name="Text Indent B" xfId="125"/>
    <cellStyle name="Text Indent C" xfId="126"/>
    <cellStyle name="Title" xfId="127"/>
    <cellStyle name="w12" xfId="128"/>
    <cellStyle name="アクセント 1" xfId="129" builtinId="29" customBuiltin="1"/>
    <cellStyle name="アクセント 2" xfId="130" builtinId="33" customBuiltin="1"/>
    <cellStyle name="アクセント 3" xfId="131" builtinId="37" customBuiltin="1"/>
    <cellStyle name="アクセント 4" xfId="132" builtinId="41" customBuiltin="1"/>
    <cellStyle name="アクセント 5" xfId="133" builtinId="45" customBuiltin="1"/>
    <cellStyle name="アクセント 6" xfId="134" builtinId="49" customBuiltin="1"/>
    <cellStyle name="タイトル" xfId="135" builtinId="15" customBuiltin="1"/>
    <cellStyle name="チェック セル" xfId="136" builtinId="23" customBuiltin="1"/>
    <cellStyle name="どちらでもない" xfId="137" builtinId="28" customBuiltin="1"/>
    <cellStyle name="パーセント" xfId="138" builtinId="5"/>
    <cellStyle name="パーセント()" xfId="139"/>
    <cellStyle name="パーセント(0.00)" xfId="140"/>
    <cellStyle name="パーセント[0.00]" xfId="141"/>
    <cellStyle name="メモ" xfId="142" builtinId="10" customBuiltin="1"/>
    <cellStyle name="リンク セル" xfId="143" builtinId="24" customBuiltin="1"/>
    <cellStyle name="悪い" xfId="144" builtinId="27" customBuiltin="1"/>
    <cellStyle name="型番" xfId="145"/>
    <cellStyle name="計算" xfId="146" builtinId="22" customBuiltin="1"/>
    <cellStyle name="警告文" xfId="147" builtinId="11" customBuiltin="1"/>
    <cellStyle name="桁区切り" xfId="148" builtinId="6"/>
    <cellStyle name="桁区切り 2" xfId="149"/>
    <cellStyle name="見出し 1" xfId="150" builtinId="16" customBuiltin="1"/>
    <cellStyle name="見出し 2" xfId="151" builtinId="17" customBuiltin="1"/>
    <cellStyle name="見出し 3" xfId="152" builtinId="18" customBuiltin="1"/>
    <cellStyle name="見出し 4" xfId="153" builtinId="19" customBuiltin="1"/>
    <cellStyle name="見出し１" xfId="154"/>
    <cellStyle name="集計" xfId="155" builtinId="25" customBuiltin="1"/>
    <cellStyle name="出力" xfId="156" builtinId="21" customBuiltin="1"/>
    <cellStyle name="折り返し" xfId="157"/>
    <cellStyle name="説明文" xfId="158" builtinId="53" customBuiltin="1"/>
    <cellStyle name="脱浦 [0.00]_?f?o疫善?ELp" xfId="159"/>
    <cellStyle name="脱浦_?f?o疫善?ESO" xfId="160"/>
    <cellStyle name="入力" xfId="161" builtinId="20" customBuiltin="1"/>
    <cellStyle name="標準" xfId="0" builtinId="0"/>
    <cellStyle name="標準 2" xfId="162"/>
    <cellStyle name="標準_決算表_091231-4.xls" xfId="163"/>
    <cellStyle name="標準2" xfId="164"/>
    <cellStyle name="標準３" xfId="165"/>
    <cellStyle name="標準フォント" xfId="166"/>
    <cellStyle name="未定義" xfId="167"/>
    <cellStyle name="良い" xfId="16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  <pageSetUpPr fitToPage="1"/>
  </sheetPr>
  <dimension ref="A1:R297"/>
  <sheetViews>
    <sheetView tabSelected="1" zoomScaleNormal="100" workbookViewId="0">
      <pane xSplit="3" ySplit="9" topLeftCell="D10" activePane="bottomRight" state="frozen"/>
      <selection activeCell="D195" sqref="D195"/>
      <selection pane="topRight" activeCell="D195" sqref="D195"/>
      <selection pane="bottomLeft" activeCell="D195" sqref="D195"/>
      <selection pane="bottomRight" activeCell="E100" sqref="E100"/>
    </sheetView>
  </sheetViews>
  <sheetFormatPr defaultRowHeight="13.5" customHeight="1"/>
  <cols>
    <col min="1" max="1" width="1.75" style="1" customWidth="1"/>
    <col min="2" max="2" width="4.5" style="2" customWidth="1"/>
    <col min="3" max="3" width="41.25" style="2" customWidth="1"/>
    <col min="4" max="4" width="4.5" style="3" bestFit="1" customWidth="1"/>
    <col min="5" max="7" width="13.25" style="4" customWidth="1"/>
    <col min="8" max="8" width="13.25" style="5" customWidth="1"/>
    <col min="9" max="14" width="13.25" style="4" customWidth="1"/>
    <col min="15" max="15" width="13.25" style="5" customWidth="1"/>
    <col min="16" max="18" width="13.25" style="4" customWidth="1"/>
    <col min="19" max="16384" width="9" style="4"/>
  </cols>
  <sheetData>
    <row r="1" spans="1:18" ht="13.5" customHeight="1">
      <c r="H1" s="4"/>
      <c r="O1" s="4"/>
    </row>
    <row r="2" spans="1:18" s="6" customFormat="1" ht="13.5" customHeight="1">
      <c r="B2" s="7" t="s">
        <v>574</v>
      </c>
      <c r="C2" s="8"/>
      <c r="D2" s="9"/>
      <c r="E2" s="10"/>
      <c r="F2" s="11"/>
      <c r="H2" s="12"/>
      <c r="K2" s="13"/>
      <c r="L2" s="10"/>
      <c r="M2" s="11"/>
      <c r="O2" s="12"/>
      <c r="R2" s="13"/>
    </row>
    <row r="3" spans="1:18" s="6" customFormat="1" ht="13.5" customHeight="1">
      <c r="B3" s="14" t="s">
        <v>259</v>
      </c>
      <c r="C3" s="8"/>
      <c r="D3" s="9"/>
      <c r="E3" s="10"/>
      <c r="F3" s="11"/>
      <c r="H3" s="12"/>
      <c r="K3" s="13"/>
      <c r="L3" s="10"/>
      <c r="M3" s="11"/>
      <c r="O3" s="12"/>
      <c r="R3" s="13"/>
    </row>
    <row r="4" spans="1:18" s="6" customFormat="1" ht="13.5" customHeight="1">
      <c r="B4" s="8"/>
      <c r="C4" s="15"/>
      <c r="D4" s="15"/>
      <c r="E4" s="10"/>
      <c r="F4" s="16"/>
      <c r="G4" s="16"/>
      <c r="H4" s="16"/>
      <c r="I4" s="16"/>
      <c r="J4" s="15"/>
      <c r="K4" s="17"/>
      <c r="L4" s="10"/>
      <c r="M4" s="16"/>
      <c r="N4" s="16"/>
      <c r="O4" s="16"/>
      <c r="P4" s="16"/>
      <c r="Q4" s="15"/>
      <c r="R4" s="17"/>
    </row>
    <row r="5" spans="1:18" ht="19.5" customHeight="1">
      <c r="B5" s="14" t="s">
        <v>575</v>
      </c>
      <c r="C5" s="18"/>
      <c r="H5" s="4"/>
      <c r="K5" s="17"/>
      <c r="O5" s="4"/>
      <c r="R5" s="17" t="s">
        <v>504</v>
      </c>
    </row>
    <row r="6" spans="1:18" ht="31.5" customHeight="1">
      <c r="B6" s="164" t="s">
        <v>260</v>
      </c>
      <c r="C6" s="178" t="s">
        <v>261</v>
      </c>
      <c r="D6" s="175" t="s">
        <v>262</v>
      </c>
      <c r="E6" s="185" t="s">
        <v>568</v>
      </c>
      <c r="F6" s="186"/>
      <c r="G6" s="186"/>
      <c r="H6" s="186"/>
      <c r="I6" s="186"/>
      <c r="J6" s="186"/>
      <c r="K6" s="187"/>
      <c r="L6" s="185" t="s">
        <v>576</v>
      </c>
      <c r="M6" s="186"/>
      <c r="N6" s="186"/>
      <c r="O6" s="186"/>
      <c r="P6" s="186"/>
      <c r="Q6" s="186"/>
      <c r="R6" s="187"/>
    </row>
    <row r="7" spans="1:18" ht="24" customHeight="1">
      <c r="B7" s="165"/>
      <c r="C7" s="179"/>
      <c r="D7" s="176"/>
      <c r="E7" s="184" t="s">
        <v>263</v>
      </c>
      <c r="F7" s="169" t="s">
        <v>264</v>
      </c>
      <c r="G7" s="172" t="s">
        <v>265</v>
      </c>
      <c r="H7" s="173"/>
      <c r="I7" s="173"/>
      <c r="J7" s="173"/>
      <c r="K7" s="174"/>
      <c r="L7" s="184" t="s">
        <v>263</v>
      </c>
      <c r="M7" s="169" t="s">
        <v>264</v>
      </c>
      <c r="N7" s="172" t="s">
        <v>265</v>
      </c>
      <c r="O7" s="173"/>
      <c r="P7" s="173"/>
      <c r="Q7" s="173"/>
      <c r="R7" s="174"/>
    </row>
    <row r="8" spans="1:18" ht="31.5" customHeight="1">
      <c r="B8" s="165"/>
      <c r="C8" s="179"/>
      <c r="D8" s="176"/>
      <c r="E8" s="165"/>
      <c r="F8" s="170"/>
      <c r="G8" s="167" t="s">
        <v>266</v>
      </c>
      <c r="H8" s="182" t="s">
        <v>507</v>
      </c>
      <c r="I8" s="167" t="s">
        <v>267</v>
      </c>
      <c r="J8" s="167" t="s">
        <v>505</v>
      </c>
      <c r="K8" s="181" t="s">
        <v>506</v>
      </c>
      <c r="L8" s="165"/>
      <c r="M8" s="170"/>
      <c r="N8" s="167" t="s">
        <v>266</v>
      </c>
      <c r="O8" s="182" t="s">
        <v>507</v>
      </c>
      <c r="P8" s="167" t="s">
        <v>267</v>
      </c>
      <c r="Q8" s="167" t="s">
        <v>505</v>
      </c>
      <c r="R8" s="181" t="s">
        <v>506</v>
      </c>
    </row>
    <row r="9" spans="1:18" ht="24" customHeight="1">
      <c r="B9" s="166"/>
      <c r="C9" s="180"/>
      <c r="D9" s="177"/>
      <c r="E9" s="166"/>
      <c r="F9" s="171"/>
      <c r="G9" s="168"/>
      <c r="H9" s="183"/>
      <c r="I9" s="168"/>
      <c r="J9" s="168"/>
      <c r="K9" s="180"/>
      <c r="L9" s="166"/>
      <c r="M9" s="171"/>
      <c r="N9" s="168"/>
      <c r="O9" s="183"/>
      <c r="P9" s="168"/>
      <c r="Q9" s="168"/>
      <c r="R9" s="180"/>
    </row>
    <row r="10" spans="1:18" ht="13.5" customHeight="1">
      <c r="A10" s="19"/>
      <c r="B10" s="20" t="s">
        <v>0</v>
      </c>
      <c r="C10" s="21" t="s">
        <v>268</v>
      </c>
      <c r="D10" s="22" t="s">
        <v>251</v>
      </c>
      <c r="E10" s="23">
        <v>43131</v>
      </c>
      <c r="F10" s="24">
        <v>3190</v>
      </c>
      <c r="G10" s="24">
        <v>3240</v>
      </c>
      <c r="H10" s="25">
        <v>4.2000000000000003E-2</v>
      </c>
      <c r="I10" s="24">
        <v>3140</v>
      </c>
      <c r="J10" s="25">
        <v>0.04</v>
      </c>
      <c r="K10" s="27">
        <v>4.3999999999999997E-2</v>
      </c>
      <c r="L10" s="23">
        <v>43312</v>
      </c>
      <c r="M10" s="194">
        <v>3310</v>
      </c>
      <c r="N10" s="194">
        <v>3360</v>
      </c>
      <c r="O10" s="195">
        <v>4.1000000000000002E-2</v>
      </c>
      <c r="P10" s="194">
        <v>3250</v>
      </c>
      <c r="Q10" s="195">
        <v>3.9E-2</v>
      </c>
      <c r="R10" s="196">
        <v>4.2999999999999997E-2</v>
      </c>
    </row>
    <row r="11" spans="1:18" ht="13.5" customHeight="1">
      <c r="A11" s="19"/>
      <c r="B11" s="20" t="s">
        <v>1</v>
      </c>
      <c r="C11" s="28" t="s">
        <v>269</v>
      </c>
      <c r="D11" s="29" t="s">
        <v>251</v>
      </c>
      <c r="E11" s="30">
        <v>43131</v>
      </c>
      <c r="F11" s="31">
        <v>2090</v>
      </c>
      <c r="G11" s="32">
        <v>2120</v>
      </c>
      <c r="H11" s="33">
        <v>4.1000000000000002E-2</v>
      </c>
      <c r="I11" s="32">
        <v>2050</v>
      </c>
      <c r="J11" s="34">
        <v>3.9E-2</v>
      </c>
      <c r="K11" s="35">
        <v>4.2999999999999997E-2</v>
      </c>
      <c r="L11" s="30">
        <v>43312</v>
      </c>
      <c r="M11" s="197">
        <v>2140</v>
      </c>
      <c r="N11" s="198">
        <v>2170</v>
      </c>
      <c r="O11" s="199">
        <v>0.04</v>
      </c>
      <c r="P11" s="198">
        <v>2100</v>
      </c>
      <c r="Q11" s="200">
        <v>3.7999999999999999E-2</v>
      </c>
      <c r="R11" s="201">
        <v>4.2000000000000003E-2</v>
      </c>
    </row>
    <row r="12" spans="1:18" ht="13.5" customHeight="1">
      <c r="A12" s="19"/>
      <c r="B12" s="20" t="s">
        <v>2</v>
      </c>
      <c r="C12" s="28" t="s">
        <v>270</v>
      </c>
      <c r="D12" s="29" t="s">
        <v>252</v>
      </c>
      <c r="E12" s="30">
        <v>43131</v>
      </c>
      <c r="F12" s="31">
        <v>1270</v>
      </c>
      <c r="G12" s="32">
        <v>1320</v>
      </c>
      <c r="H12" s="33">
        <v>4.5999999999999999E-2</v>
      </c>
      <c r="I12" s="32">
        <v>1270</v>
      </c>
      <c r="J12" s="34">
        <v>4.3999999999999997E-2</v>
      </c>
      <c r="K12" s="35">
        <v>4.8000000000000001E-2</v>
      </c>
      <c r="L12" s="30">
        <v>43312</v>
      </c>
      <c r="M12" s="197">
        <v>1300</v>
      </c>
      <c r="N12" s="198">
        <v>1340</v>
      </c>
      <c r="O12" s="199">
        <v>4.4999999999999998E-2</v>
      </c>
      <c r="P12" s="198">
        <v>1300</v>
      </c>
      <c r="Q12" s="200">
        <v>4.2999999999999997E-2</v>
      </c>
      <c r="R12" s="201">
        <v>4.7E-2</v>
      </c>
    </row>
    <row r="13" spans="1:18" ht="13.5" customHeight="1">
      <c r="A13" s="19"/>
      <c r="B13" s="20" t="s">
        <v>3</v>
      </c>
      <c r="C13" s="36" t="s">
        <v>271</v>
      </c>
      <c r="D13" s="37" t="s">
        <v>251</v>
      </c>
      <c r="E13" s="30">
        <v>43131</v>
      </c>
      <c r="F13" s="31">
        <v>1420</v>
      </c>
      <c r="G13" s="32">
        <v>1440</v>
      </c>
      <c r="H13" s="33">
        <v>4.2000000000000003E-2</v>
      </c>
      <c r="I13" s="32">
        <v>1390</v>
      </c>
      <c r="J13" s="34">
        <v>0.04</v>
      </c>
      <c r="K13" s="35">
        <v>4.3999999999999997E-2</v>
      </c>
      <c r="L13" s="30">
        <v>43312</v>
      </c>
      <c r="M13" s="197">
        <v>1460</v>
      </c>
      <c r="N13" s="198">
        <v>1480</v>
      </c>
      <c r="O13" s="199">
        <v>4.1000000000000002E-2</v>
      </c>
      <c r="P13" s="198">
        <v>1430</v>
      </c>
      <c r="Q13" s="200">
        <v>3.9E-2</v>
      </c>
      <c r="R13" s="201">
        <v>4.2999999999999997E-2</v>
      </c>
    </row>
    <row r="14" spans="1:18" ht="13.5" customHeight="1">
      <c r="A14" s="19"/>
      <c r="B14" s="20" t="s">
        <v>4</v>
      </c>
      <c r="C14" s="36" t="s">
        <v>272</v>
      </c>
      <c r="D14" s="38" t="s">
        <v>252</v>
      </c>
      <c r="E14" s="30">
        <v>43131</v>
      </c>
      <c r="F14" s="31">
        <v>2620</v>
      </c>
      <c r="G14" s="32">
        <v>2660</v>
      </c>
      <c r="H14" s="33">
        <v>4.3999999999999997E-2</v>
      </c>
      <c r="I14" s="32">
        <v>2620</v>
      </c>
      <c r="J14" s="34">
        <v>4.2000000000000003E-2</v>
      </c>
      <c r="K14" s="35">
        <v>4.5999999999999999E-2</v>
      </c>
      <c r="L14" s="30">
        <v>43312</v>
      </c>
      <c r="M14" s="197">
        <v>2670</v>
      </c>
      <c r="N14" s="198">
        <v>2720</v>
      </c>
      <c r="O14" s="199">
        <v>4.2999999999999997E-2</v>
      </c>
      <c r="P14" s="198">
        <v>2670</v>
      </c>
      <c r="Q14" s="200">
        <v>4.1000000000000002E-2</v>
      </c>
      <c r="R14" s="201">
        <v>4.4999999999999998E-2</v>
      </c>
    </row>
    <row r="15" spans="1:18" ht="13.5" customHeight="1">
      <c r="A15" s="19"/>
      <c r="B15" s="20" t="s">
        <v>5</v>
      </c>
      <c r="C15" s="36" t="s">
        <v>273</v>
      </c>
      <c r="D15" s="38" t="s">
        <v>251</v>
      </c>
      <c r="E15" s="30">
        <v>43131</v>
      </c>
      <c r="F15" s="31">
        <v>1210</v>
      </c>
      <c r="G15" s="32">
        <v>1230</v>
      </c>
      <c r="H15" s="33">
        <v>4.2000000000000003E-2</v>
      </c>
      <c r="I15" s="32">
        <v>1190</v>
      </c>
      <c r="J15" s="34">
        <v>0.04</v>
      </c>
      <c r="K15" s="35">
        <v>4.3999999999999997E-2</v>
      </c>
      <c r="L15" s="30">
        <v>43312</v>
      </c>
      <c r="M15" s="197">
        <v>1240</v>
      </c>
      <c r="N15" s="198">
        <v>1260</v>
      </c>
      <c r="O15" s="199">
        <v>4.1000000000000002E-2</v>
      </c>
      <c r="P15" s="198">
        <v>1220</v>
      </c>
      <c r="Q15" s="200">
        <v>3.9E-2</v>
      </c>
      <c r="R15" s="201">
        <v>4.2999999999999997E-2</v>
      </c>
    </row>
    <row r="16" spans="1:18" ht="13.5" customHeight="1">
      <c r="A16" s="19"/>
      <c r="B16" s="20" t="s">
        <v>6</v>
      </c>
      <c r="C16" s="36" t="s">
        <v>274</v>
      </c>
      <c r="D16" s="38" t="s">
        <v>251</v>
      </c>
      <c r="E16" s="30">
        <v>43131</v>
      </c>
      <c r="F16" s="31">
        <v>1280</v>
      </c>
      <c r="G16" s="32">
        <v>1300</v>
      </c>
      <c r="H16" s="33">
        <v>4.2999999999999997E-2</v>
      </c>
      <c r="I16" s="32">
        <v>1260</v>
      </c>
      <c r="J16" s="34">
        <v>4.1000000000000002E-2</v>
      </c>
      <c r="K16" s="35">
        <v>4.4999999999999998E-2</v>
      </c>
      <c r="L16" s="30">
        <v>43312</v>
      </c>
      <c r="M16" s="197">
        <v>1300</v>
      </c>
      <c r="N16" s="198">
        <v>1320</v>
      </c>
      <c r="O16" s="199">
        <v>4.2000000000000003E-2</v>
      </c>
      <c r="P16" s="198">
        <v>1280</v>
      </c>
      <c r="Q16" s="200">
        <v>0.04</v>
      </c>
      <c r="R16" s="201">
        <v>4.3999999999999997E-2</v>
      </c>
    </row>
    <row r="17" spans="1:18" ht="13.5" customHeight="1">
      <c r="A17" s="19"/>
      <c r="B17" s="20" t="s">
        <v>7</v>
      </c>
      <c r="C17" s="36" t="s">
        <v>275</v>
      </c>
      <c r="D17" s="38" t="s">
        <v>251</v>
      </c>
      <c r="E17" s="30">
        <v>43131</v>
      </c>
      <c r="F17" s="31">
        <v>2990</v>
      </c>
      <c r="G17" s="32">
        <v>3030</v>
      </c>
      <c r="H17" s="33">
        <v>4.2999999999999997E-2</v>
      </c>
      <c r="I17" s="32">
        <v>2950</v>
      </c>
      <c r="J17" s="34">
        <v>4.1000000000000002E-2</v>
      </c>
      <c r="K17" s="35">
        <v>4.4999999999999998E-2</v>
      </c>
      <c r="L17" s="30">
        <v>43312</v>
      </c>
      <c r="M17" s="197">
        <v>3060</v>
      </c>
      <c r="N17" s="198">
        <v>3100</v>
      </c>
      <c r="O17" s="199">
        <v>4.2000000000000003E-2</v>
      </c>
      <c r="P17" s="198">
        <v>3020</v>
      </c>
      <c r="Q17" s="200">
        <v>0.04</v>
      </c>
      <c r="R17" s="201">
        <v>4.3999999999999997E-2</v>
      </c>
    </row>
    <row r="18" spans="1:18" ht="13.5" customHeight="1">
      <c r="A18" s="19"/>
      <c r="B18" s="20" t="s">
        <v>8</v>
      </c>
      <c r="C18" s="36" t="s">
        <v>276</v>
      </c>
      <c r="D18" s="38" t="s">
        <v>251</v>
      </c>
      <c r="E18" s="30">
        <v>43131</v>
      </c>
      <c r="F18" s="31">
        <v>723</v>
      </c>
      <c r="G18" s="32">
        <v>734</v>
      </c>
      <c r="H18" s="33">
        <v>4.2000000000000003E-2</v>
      </c>
      <c r="I18" s="32">
        <v>711</v>
      </c>
      <c r="J18" s="34">
        <v>0.04</v>
      </c>
      <c r="K18" s="35">
        <v>4.3999999999999997E-2</v>
      </c>
      <c r="L18" s="30">
        <v>43312</v>
      </c>
      <c r="M18" s="197">
        <v>731</v>
      </c>
      <c r="N18" s="198">
        <v>743</v>
      </c>
      <c r="O18" s="199">
        <v>4.1000000000000002E-2</v>
      </c>
      <c r="P18" s="198">
        <v>718</v>
      </c>
      <c r="Q18" s="200">
        <v>3.9E-2</v>
      </c>
      <c r="R18" s="201">
        <v>4.2999999999999997E-2</v>
      </c>
    </row>
    <row r="19" spans="1:18" ht="13.5" customHeight="1">
      <c r="A19" s="19"/>
      <c r="B19" s="20" t="s">
        <v>9</v>
      </c>
      <c r="C19" s="36" t="s">
        <v>527</v>
      </c>
      <c r="D19" s="38" t="s">
        <v>251</v>
      </c>
      <c r="E19" s="30">
        <v>43131</v>
      </c>
      <c r="F19" s="31">
        <v>915</v>
      </c>
      <c r="G19" s="32">
        <v>930</v>
      </c>
      <c r="H19" s="33">
        <v>4.1000000000000002E-2</v>
      </c>
      <c r="I19" s="32">
        <v>900</v>
      </c>
      <c r="J19" s="34">
        <v>3.9E-2</v>
      </c>
      <c r="K19" s="35">
        <v>4.2999999999999997E-2</v>
      </c>
      <c r="L19" s="30">
        <v>43312</v>
      </c>
      <c r="M19" s="197">
        <v>919</v>
      </c>
      <c r="N19" s="198">
        <v>934</v>
      </c>
      <c r="O19" s="199">
        <v>4.1000000000000002E-2</v>
      </c>
      <c r="P19" s="198">
        <v>904</v>
      </c>
      <c r="Q19" s="200">
        <v>3.9E-2</v>
      </c>
      <c r="R19" s="201">
        <v>4.2999999999999997E-2</v>
      </c>
    </row>
    <row r="20" spans="1:18" ht="13.5" customHeight="1">
      <c r="A20" s="19"/>
      <c r="B20" s="20" t="s">
        <v>34</v>
      </c>
      <c r="C20" s="36" t="s">
        <v>277</v>
      </c>
      <c r="D20" s="38" t="s">
        <v>251</v>
      </c>
      <c r="E20" s="30">
        <v>43131</v>
      </c>
      <c r="F20" s="31">
        <v>726</v>
      </c>
      <c r="G20" s="32">
        <v>737</v>
      </c>
      <c r="H20" s="33">
        <v>4.2999999999999997E-2</v>
      </c>
      <c r="I20" s="32">
        <v>715</v>
      </c>
      <c r="J20" s="34">
        <v>4.1000000000000002E-2</v>
      </c>
      <c r="K20" s="35">
        <v>4.4999999999999998E-2</v>
      </c>
      <c r="L20" s="30">
        <v>43312</v>
      </c>
      <c r="M20" s="197">
        <v>742</v>
      </c>
      <c r="N20" s="198">
        <v>754</v>
      </c>
      <c r="O20" s="199">
        <v>4.2000000000000003E-2</v>
      </c>
      <c r="P20" s="198">
        <v>730</v>
      </c>
      <c r="Q20" s="200">
        <v>0.04</v>
      </c>
      <c r="R20" s="201">
        <v>4.3999999999999997E-2</v>
      </c>
    </row>
    <row r="21" spans="1:18" ht="13.5" customHeight="1">
      <c r="A21" s="19"/>
      <c r="B21" s="20" t="s">
        <v>35</v>
      </c>
      <c r="C21" s="36" t="s">
        <v>508</v>
      </c>
      <c r="D21" s="38" t="s">
        <v>251</v>
      </c>
      <c r="E21" s="30">
        <v>43131</v>
      </c>
      <c r="F21" s="31">
        <v>1700</v>
      </c>
      <c r="G21" s="32">
        <v>1730</v>
      </c>
      <c r="H21" s="33">
        <v>4.1000000000000002E-2</v>
      </c>
      <c r="I21" s="32">
        <v>1670</v>
      </c>
      <c r="J21" s="34">
        <v>3.9E-2</v>
      </c>
      <c r="K21" s="35">
        <v>4.2999999999999997E-2</v>
      </c>
      <c r="L21" s="30">
        <v>43312</v>
      </c>
      <c r="M21" s="197">
        <v>1710</v>
      </c>
      <c r="N21" s="198">
        <v>1740</v>
      </c>
      <c r="O21" s="199">
        <v>4.1000000000000002E-2</v>
      </c>
      <c r="P21" s="198">
        <v>1680</v>
      </c>
      <c r="Q21" s="200">
        <v>3.9E-2</v>
      </c>
      <c r="R21" s="201">
        <v>4.2999999999999997E-2</v>
      </c>
    </row>
    <row r="22" spans="1:18" ht="13.5" customHeight="1">
      <c r="A22" s="19"/>
      <c r="B22" s="20" t="s">
        <v>36</v>
      </c>
      <c r="C22" s="36" t="s">
        <v>278</v>
      </c>
      <c r="D22" s="38" t="s">
        <v>251</v>
      </c>
      <c r="E22" s="30">
        <v>43131</v>
      </c>
      <c r="F22" s="31">
        <v>1150</v>
      </c>
      <c r="G22" s="32">
        <v>1170</v>
      </c>
      <c r="H22" s="33">
        <v>4.2999999999999997E-2</v>
      </c>
      <c r="I22" s="32">
        <v>1130</v>
      </c>
      <c r="J22" s="34">
        <v>4.1000000000000002E-2</v>
      </c>
      <c r="K22" s="35">
        <v>4.4999999999999998E-2</v>
      </c>
      <c r="L22" s="30">
        <v>43312</v>
      </c>
      <c r="M22" s="197">
        <v>1180</v>
      </c>
      <c r="N22" s="198">
        <v>1200</v>
      </c>
      <c r="O22" s="199">
        <v>4.2000000000000003E-2</v>
      </c>
      <c r="P22" s="198">
        <v>1160</v>
      </c>
      <c r="Q22" s="200">
        <v>0.04</v>
      </c>
      <c r="R22" s="201">
        <v>4.3999999999999997E-2</v>
      </c>
    </row>
    <row r="23" spans="1:18" ht="13.5" customHeight="1">
      <c r="A23" s="19"/>
      <c r="B23" s="20" t="s">
        <v>37</v>
      </c>
      <c r="C23" s="36" t="s">
        <v>279</v>
      </c>
      <c r="D23" s="38" t="s">
        <v>253</v>
      </c>
      <c r="E23" s="30">
        <v>43131</v>
      </c>
      <c r="F23" s="31">
        <v>2090</v>
      </c>
      <c r="G23" s="32">
        <v>2120</v>
      </c>
      <c r="H23" s="33">
        <v>4.1999999999999996E-2</v>
      </c>
      <c r="I23" s="32">
        <v>2070</v>
      </c>
      <c r="J23" s="34">
        <v>3.9999999999999994E-2</v>
      </c>
      <c r="K23" s="35">
        <v>4.3999999999999997E-2</v>
      </c>
      <c r="L23" s="30">
        <v>43312</v>
      </c>
      <c r="M23" s="197">
        <v>2100</v>
      </c>
      <c r="N23" s="198">
        <v>2130</v>
      </c>
      <c r="O23" s="199">
        <v>4.2000000000000003E-2</v>
      </c>
      <c r="P23" s="198">
        <v>2090</v>
      </c>
      <c r="Q23" s="200">
        <v>0.04</v>
      </c>
      <c r="R23" s="201">
        <v>4.4000000000000004E-2</v>
      </c>
    </row>
    <row r="24" spans="1:18" ht="13.5" customHeight="1">
      <c r="A24" s="19"/>
      <c r="B24" s="20" t="s">
        <v>38</v>
      </c>
      <c r="C24" s="36" t="s">
        <v>509</v>
      </c>
      <c r="D24" s="38" t="s">
        <v>253</v>
      </c>
      <c r="E24" s="30">
        <v>43131</v>
      </c>
      <c r="F24" s="31">
        <v>1050</v>
      </c>
      <c r="G24" s="32">
        <v>1060</v>
      </c>
      <c r="H24" s="33">
        <v>4.1000000000000002E-2</v>
      </c>
      <c r="I24" s="32">
        <v>1040</v>
      </c>
      <c r="J24" s="34">
        <v>3.9E-2</v>
      </c>
      <c r="K24" s="35">
        <v>4.3000000000000003E-2</v>
      </c>
      <c r="L24" s="30">
        <v>43312</v>
      </c>
      <c r="M24" s="197">
        <v>1080</v>
      </c>
      <c r="N24" s="198">
        <v>1100</v>
      </c>
      <c r="O24" s="199">
        <v>0.04</v>
      </c>
      <c r="P24" s="198">
        <v>1070</v>
      </c>
      <c r="Q24" s="200">
        <v>3.7999999999999999E-2</v>
      </c>
      <c r="R24" s="201">
        <v>4.2000000000000003E-2</v>
      </c>
    </row>
    <row r="25" spans="1:18" ht="13.5" customHeight="1">
      <c r="A25" s="19"/>
      <c r="B25" s="20" t="s">
        <v>39</v>
      </c>
      <c r="C25" s="36" t="s">
        <v>280</v>
      </c>
      <c r="D25" s="38" t="s">
        <v>253</v>
      </c>
      <c r="E25" s="30">
        <v>43131</v>
      </c>
      <c r="F25" s="31">
        <v>688</v>
      </c>
      <c r="G25" s="32">
        <v>697</v>
      </c>
      <c r="H25" s="33">
        <v>4.2000000000000003E-2</v>
      </c>
      <c r="I25" s="32">
        <v>684</v>
      </c>
      <c r="J25" s="34">
        <v>0.04</v>
      </c>
      <c r="K25" s="35">
        <v>4.4000000000000004E-2</v>
      </c>
      <c r="L25" s="30">
        <v>43312</v>
      </c>
      <c r="M25" s="197">
        <v>710</v>
      </c>
      <c r="N25" s="198">
        <v>719</v>
      </c>
      <c r="O25" s="199">
        <v>4.1000000000000002E-2</v>
      </c>
      <c r="P25" s="198">
        <v>706</v>
      </c>
      <c r="Q25" s="200">
        <v>3.9E-2</v>
      </c>
      <c r="R25" s="201">
        <v>4.3000000000000003E-2</v>
      </c>
    </row>
    <row r="26" spans="1:18" ht="13.5" customHeight="1">
      <c r="A26" s="19"/>
      <c r="B26" s="20" t="s">
        <v>40</v>
      </c>
      <c r="C26" s="36" t="s">
        <v>281</v>
      </c>
      <c r="D26" s="38" t="s">
        <v>253</v>
      </c>
      <c r="E26" s="30">
        <v>43131</v>
      </c>
      <c r="F26" s="31">
        <v>723</v>
      </c>
      <c r="G26" s="32">
        <v>733</v>
      </c>
      <c r="H26" s="33">
        <v>4.2999999999999997E-2</v>
      </c>
      <c r="I26" s="32">
        <v>719</v>
      </c>
      <c r="J26" s="34">
        <v>4.0999999999999995E-2</v>
      </c>
      <c r="K26" s="35">
        <v>4.4999999999999998E-2</v>
      </c>
      <c r="L26" s="30">
        <v>43312</v>
      </c>
      <c r="M26" s="197">
        <v>745</v>
      </c>
      <c r="N26" s="198">
        <v>755</v>
      </c>
      <c r="O26" s="199">
        <v>4.1999999999999996E-2</v>
      </c>
      <c r="P26" s="198">
        <v>740</v>
      </c>
      <c r="Q26" s="200">
        <v>3.9999999999999994E-2</v>
      </c>
      <c r="R26" s="201">
        <v>4.3999999999999997E-2</v>
      </c>
    </row>
    <row r="27" spans="1:18" ht="13.5" customHeight="1">
      <c r="A27" s="19"/>
      <c r="B27" s="20" t="s">
        <v>41</v>
      </c>
      <c r="C27" s="36" t="s">
        <v>510</v>
      </c>
      <c r="D27" s="38" t="s">
        <v>253</v>
      </c>
      <c r="E27" s="30">
        <v>43131</v>
      </c>
      <c r="F27" s="31">
        <v>2110</v>
      </c>
      <c r="G27" s="32">
        <v>2150</v>
      </c>
      <c r="H27" s="33">
        <v>0.04</v>
      </c>
      <c r="I27" s="32">
        <v>2090</v>
      </c>
      <c r="J27" s="34">
        <v>3.7999999999999999E-2</v>
      </c>
      <c r="K27" s="35">
        <v>4.2000000000000003E-2</v>
      </c>
      <c r="L27" s="30">
        <v>43312</v>
      </c>
      <c r="M27" s="197">
        <v>2180</v>
      </c>
      <c r="N27" s="198">
        <v>2220</v>
      </c>
      <c r="O27" s="199">
        <v>3.9E-2</v>
      </c>
      <c r="P27" s="198">
        <v>2160</v>
      </c>
      <c r="Q27" s="200">
        <v>3.6999999999999998E-2</v>
      </c>
      <c r="R27" s="201">
        <v>4.1000000000000002E-2</v>
      </c>
    </row>
    <row r="28" spans="1:18" ht="13.5" customHeight="1">
      <c r="A28" s="19"/>
      <c r="B28" s="20" t="s">
        <v>42</v>
      </c>
      <c r="C28" s="36" t="s">
        <v>282</v>
      </c>
      <c r="D28" s="38" t="s">
        <v>253</v>
      </c>
      <c r="E28" s="30">
        <v>43131</v>
      </c>
      <c r="F28" s="31">
        <v>2250</v>
      </c>
      <c r="G28" s="32">
        <v>2290</v>
      </c>
      <c r="H28" s="33">
        <v>4.1999999999999996E-2</v>
      </c>
      <c r="I28" s="32">
        <v>2230</v>
      </c>
      <c r="J28" s="34">
        <v>3.9999999999999994E-2</v>
      </c>
      <c r="K28" s="35">
        <v>4.3999999999999997E-2</v>
      </c>
      <c r="L28" s="30">
        <v>43312</v>
      </c>
      <c r="M28" s="197">
        <v>2290</v>
      </c>
      <c r="N28" s="198">
        <v>2320</v>
      </c>
      <c r="O28" s="199">
        <v>4.0999999999999995E-2</v>
      </c>
      <c r="P28" s="198">
        <v>2270</v>
      </c>
      <c r="Q28" s="200">
        <v>3.8999999999999993E-2</v>
      </c>
      <c r="R28" s="201">
        <v>4.2999999999999997E-2</v>
      </c>
    </row>
    <row r="29" spans="1:18" ht="13.5" customHeight="1">
      <c r="A29" s="19"/>
      <c r="B29" s="20" t="s">
        <v>43</v>
      </c>
      <c r="C29" s="36" t="s">
        <v>283</v>
      </c>
      <c r="D29" s="38" t="s">
        <v>253</v>
      </c>
      <c r="E29" s="30">
        <v>43131</v>
      </c>
      <c r="F29" s="31">
        <v>389</v>
      </c>
      <c r="G29" s="32">
        <v>397</v>
      </c>
      <c r="H29" s="33">
        <v>4.3999999999999997E-2</v>
      </c>
      <c r="I29" s="32">
        <v>386</v>
      </c>
      <c r="J29" s="34">
        <v>4.1999999999999996E-2</v>
      </c>
      <c r="K29" s="35">
        <v>4.5999999999999999E-2</v>
      </c>
      <c r="L29" s="30">
        <v>43312</v>
      </c>
      <c r="M29" s="197">
        <v>398</v>
      </c>
      <c r="N29" s="198">
        <v>406</v>
      </c>
      <c r="O29" s="199">
        <v>4.2999999999999997E-2</v>
      </c>
      <c r="P29" s="198">
        <v>394</v>
      </c>
      <c r="Q29" s="200">
        <v>4.0999999999999995E-2</v>
      </c>
      <c r="R29" s="201">
        <v>4.4999999999999998E-2</v>
      </c>
    </row>
    <row r="30" spans="1:18" ht="13.5" customHeight="1">
      <c r="A30" s="19"/>
      <c r="B30" s="20" t="s">
        <v>44</v>
      </c>
      <c r="C30" s="36" t="s">
        <v>284</v>
      </c>
      <c r="D30" s="38" t="s">
        <v>253</v>
      </c>
      <c r="E30" s="30">
        <v>43131</v>
      </c>
      <c r="F30" s="31">
        <v>398</v>
      </c>
      <c r="G30" s="32">
        <v>406</v>
      </c>
      <c r="H30" s="33">
        <v>4.1999999999999996E-2</v>
      </c>
      <c r="I30" s="32">
        <v>395</v>
      </c>
      <c r="J30" s="34">
        <v>3.9999999999999994E-2</v>
      </c>
      <c r="K30" s="35">
        <v>4.3999999999999997E-2</v>
      </c>
      <c r="L30" s="30">
        <v>43312</v>
      </c>
      <c r="M30" s="197">
        <v>408</v>
      </c>
      <c r="N30" s="198">
        <v>416</v>
      </c>
      <c r="O30" s="199">
        <v>4.0999999999999995E-2</v>
      </c>
      <c r="P30" s="198">
        <v>404</v>
      </c>
      <c r="Q30" s="200">
        <v>3.8999999999999993E-2</v>
      </c>
      <c r="R30" s="201">
        <v>4.2999999999999997E-2</v>
      </c>
    </row>
    <row r="31" spans="1:18" ht="13.5" customHeight="1">
      <c r="A31" s="19"/>
      <c r="B31" s="20" t="s">
        <v>45</v>
      </c>
      <c r="C31" s="36" t="s">
        <v>285</v>
      </c>
      <c r="D31" s="38" t="s">
        <v>253</v>
      </c>
      <c r="E31" s="30">
        <v>43131</v>
      </c>
      <c r="F31" s="31">
        <v>439</v>
      </c>
      <c r="G31" s="32">
        <v>448</v>
      </c>
      <c r="H31" s="33">
        <v>4.2999999999999997E-2</v>
      </c>
      <c r="I31" s="32">
        <v>435</v>
      </c>
      <c r="J31" s="34">
        <v>4.0999999999999995E-2</v>
      </c>
      <c r="K31" s="35">
        <v>4.4999999999999998E-2</v>
      </c>
      <c r="L31" s="30">
        <v>43312</v>
      </c>
      <c r="M31" s="197">
        <v>448</v>
      </c>
      <c r="N31" s="198">
        <v>459</v>
      </c>
      <c r="O31" s="199">
        <v>4.1999999999999996E-2</v>
      </c>
      <c r="P31" s="198">
        <v>443</v>
      </c>
      <c r="Q31" s="200">
        <v>3.9999999999999994E-2</v>
      </c>
      <c r="R31" s="201">
        <v>4.3999999999999997E-2</v>
      </c>
    </row>
    <row r="32" spans="1:18" ht="13.5" customHeight="1">
      <c r="A32" s="19"/>
      <c r="B32" s="20" t="s">
        <v>46</v>
      </c>
      <c r="C32" s="36" t="s">
        <v>286</v>
      </c>
      <c r="D32" s="38" t="s">
        <v>253</v>
      </c>
      <c r="E32" s="30">
        <v>43131</v>
      </c>
      <c r="F32" s="31">
        <v>340</v>
      </c>
      <c r="G32" s="32">
        <v>347</v>
      </c>
      <c r="H32" s="33">
        <v>4.3999999999999997E-2</v>
      </c>
      <c r="I32" s="32">
        <v>337</v>
      </c>
      <c r="J32" s="34">
        <v>4.1999999999999996E-2</v>
      </c>
      <c r="K32" s="35">
        <v>4.5999999999999999E-2</v>
      </c>
      <c r="L32" s="30">
        <v>43312</v>
      </c>
      <c r="M32" s="197">
        <v>348</v>
      </c>
      <c r="N32" s="198">
        <v>355</v>
      </c>
      <c r="O32" s="199">
        <v>4.2999999999999997E-2</v>
      </c>
      <c r="P32" s="198">
        <v>345</v>
      </c>
      <c r="Q32" s="200">
        <v>4.0999999999999995E-2</v>
      </c>
      <c r="R32" s="201">
        <v>4.4999999999999998E-2</v>
      </c>
    </row>
    <row r="33" spans="1:18" ht="13.5" customHeight="1">
      <c r="A33" s="19"/>
      <c r="B33" s="20" t="s">
        <v>47</v>
      </c>
      <c r="C33" s="36" t="s">
        <v>287</v>
      </c>
      <c r="D33" s="38" t="s">
        <v>253</v>
      </c>
      <c r="E33" s="30">
        <v>43131</v>
      </c>
      <c r="F33" s="31">
        <v>1120</v>
      </c>
      <c r="G33" s="32">
        <v>1130</v>
      </c>
      <c r="H33" s="33">
        <v>4.3999999999999997E-2</v>
      </c>
      <c r="I33" s="32">
        <v>1110</v>
      </c>
      <c r="J33" s="34">
        <v>4.1999999999999996E-2</v>
      </c>
      <c r="K33" s="35">
        <v>4.5999999999999999E-2</v>
      </c>
      <c r="L33" s="30">
        <v>43312</v>
      </c>
      <c r="M33" s="197">
        <v>1140</v>
      </c>
      <c r="N33" s="198">
        <v>1160</v>
      </c>
      <c r="O33" s="199">
        <v>4.2999999999999997E-2</v>
      </c>
      <c r="P33" s="198">
        <v>1130</v>
      </c>
      <c r="Q33" s="200">
        <v>4.0999999999999995E-2</v>
      </c>
      <c r="R33" s="201">
        <v>4.4999999999999998E-2</v>
      </c>
    </row>
    <row r="34" spans="1:18" ht="13.5" customHeight="1">
      <c r="A34" s="19"/>
      <c r="B34" s="20" t="s">
        <v>48</v>
      </c>
      <c r="C34" s="36" t="s">
        <v>511</v>
      </c>
      <c r="D34" s="38" t="s">
        <v>253</v>
      </c>
      <c r="E34" s="30">
        <v>43131</v>
      </c>
      <c r="F34" s="31">
        <v>2820</v>
      </c>
      <c r="G34" s="32">
        <v>2860</v>
      </c>
      <c r="H34" s="33">
        <v>4.1000000000000002E-2</v>
      </c>
      <c r="I34" s="32">
        <v>2800</v>
      </c>
      <c r="J34" s="34">
        <v>3.9E-2</v>
      </c>
      <c r="K34" s="35">
        <v>4.3000000000000003E-2</v>
      </c>
      <c r="L34" s="30">
        <v>43312</v>
      </c>
      <c r="M34" s="197">
        <v>2880</v>
      </c>
      <c r="N34" s="198">
        <v>2930</v>
      </c>
      <c r="O34" s="199">
        <v>0.04</v>
      </c>
      <c r="P34" s="198">
        <v>2860</v>
      </c>
      <c r="Q34" s="200">
        <v>3.7999999999999999E-2</v>
      </c>
      <c r="R34" s="201">
        <v>4.2000000000000003E-2</v>
      </c>
    </row>
    <row r="35" spans="1:18" ht="13.5" customHeight="1">
      <c r="A35" s="19"/>
      <c r="B35" s="20" t="s">
        <v>49</v>
      </c>
      <c r="C35" s="36" t="s">
        <v>288</v>
      </c>
      <c r="D35" s="38" t="s">
        <v>253</v>
      </c>
      <c r="E35" s="30">
        <v>43131</v>
      </c>
      <c r="F35" s="31">
        <v>1430</v>
      </c>
      <c r="G35" s="32">
        <v>1450</v>
      </c>
      <c r="H35" s="33">
        <v>4.3999999999999997E-2</v>
      </c>
      <c r="I35" s="32">
        <v>1420</v>
      </c>
      <c r="J35" s="34">
        <v>4.1999999999999996E-2</v>
      </c>
      <c r="K35" s="35">
        <v>4.5999999999999999E-2</v>
      </c>
      <c r="L35" s="30">
        <v>43312</v>
      </c>
      <c r="M35" s="197">
        <v>1470</v>
      </c>
      <c r="N35" s="198">
        <v>1490</v>
      </c>
      <c r="O35" s="199">
        <v>4.2999999999999997E-2</v>
      </c>
      <c r="P35" s="198">
        <v>1460</v>
      </c>
      <c r="Q35" s="200">
        <v>4.0999999999999995E-2</v>
      </c>
      <c r="R35" s="201">
        <v>4.4999999999999998E-2</v>
      </c>
    </row>
    <row r="36" spans="1:18" ht="13.5" customHeight="1">
      <c r="A36" s="19"/>
      <c r="B36" s="20" t="s">
        <v>50</v>
      </c>
      <c r="C36" s="36" t="s">
        <v>289</v>
      </c>
      <c r="D36" s="38" t="s">
        <v>253</v>
      </c>
      <c r="E36" s="30">
        <v>43131</v>
      </c>
      <c r="F36" s="31">
        <v>2370</v>
      </c>
      <c r="G36" s="32">
        <v>2400</v>
      </c>
      <c r="H36" s="33">
        <v>4.4999999999999998E-2</v>
      </c>
      <c r="I36" s="32">
        <v>2350</v>
      </c>
      <c r="J36" s="34">
        <v>4.2999999999999997E-2</v>
      </c>
      <c r="K36" s="35">
        <v>4.7E-2</v>
      </c>
      <c r="L36" s="30">
        <v>43312</v>
      </c>
      <c r="M36" s="197">
        <v>2430</v>
      </c>
      <c r="N36" s="198">
        <v>2460</v>
      </c>
      <c r="O36" s="199">
        <v>4.3999999999999997E-2</v>
      </c>
      <c r="P36" s="198">
        <v>2410</v>
      </c>
      <c r="Q36" s="200">
        <v>4.1999999999999996E-2</v>
      </c>
      <c r="R36" s="201">
        <v>4.5999999999999999E-2</v>
      </c>
    </row>
    <row r="37" spans="1:18" ht="13.5" customHeight="1">
      <c r="A37" s="19"/>
      <c r="B37" s="20" t="s">
        <v>51</v>
      </c>
      <c r="C37" s="36" t="s">
        <v>512</v>
      </c>
      <c r="D37" s="38" t="s">
        <v>253</v>
      </c>
      <c r="E37" s="30">
        <v>43131</v>
      </c>
      <c r="F37" s="31">
        <v>1340</v>
      </c>
      <c r="G37" s="32">
        <v>1360</v>
      </c>
      <c r="H37" s="33">
        <v>4.1999999999999996E-2</v>
      </c>
      <c r="I37" s="32">
        <v>1330</v>
      </c>
      <c r="J37" s="34">
        <v>3.9999999999999994E-2</v>
      </c>
      <c r="K37" s="35">
        <v>4.3999999999999997E-2</v>
      </c>
      <c r="L37" s="30">
        <v>43312</v>
      </c>
      <c r="M37" s="197">
        <v>1370</v>
      </c>
      <c r="N37" s="198">
        <v>1390</v>
      </c>
      <c r="O37" s="199">
        <v>4.0999999999999995E-2</v>
      </c>
      <c r="P37" s="198">
        <v>1360</v>
      </c>
      <c r="Q37" s="200">
        <v>3.8999999999999993E-2</v>
      </c>
      <c r="R37" s="201">
        <v>4.2999999999999997E-2</v>
      </c>
    </row>
    <row r="38" spans="1:18" ht="13.5" customHeight="1">
      <c r="A38" s="19"/>
      <c r="B38" s="20" t="s">
        <v>52</v>
      </c>
      <c r="C38" s="36" t="s">
        <v>290</v>
      </c>
      <c r="D38" s="38" t="s">
        <v>254</v>
      </c>
      <c r="E38" s="30">
        <v>43131</v>
      </c>
      <c r="F38" s="31">
        <v>1600</v>
      </c>
      <c r="G38" s="32">
        <v>1630</v>
      </c>
      <c r="H38" s="33">
        <v>0.04</v>
      </c>
      <c r="I38" s="32">
        <v>1570</v>
      </c>
      <c r="J38" s="34">
        <v>3.7999999999999999E-2</v>
      </c>
      <c r="K38" s="35">
        <v>4.2000000000000003E-2</v>
      </c>
      <c r="L38" s="30">
        <v>43312</v>
      </c>
      <c r="M38" s="197">
        <v>1650</v>
      </c>
      <c r="N38" s="198">
        <v>1680</v>
      </c>
      <c r="O38" s="199">
        <v>3.9000000000000007E-2</v>
      </c>
      <c r="P38" s="198">
        <v>1610</v>
      </c>
      <c r="Q38" s="200">
        <v>3.7000000000000005E-2</v>
      </c>
      <c r="R38" s="201">
        <v>4.1000000000000009E-2</v>
      </c>
    </row>
    <row r="39" spans="1:18" ht="13.5" customHeight="1">
      <c r="A39" s="19"/>
      <c r="B39" s="20" t="s">
        <v>53</v>
      </c>
      <c r="C39" s="36" t="s">
        <v>291</v>
      </c>
      <c r="D39" s="38" t="s">
        <v>253</v>
      </c>
      <c r="E39" s="30">
        <v>43131</v>
      </c>
      <c r="F39" s="31">
        <v>1500</v>
      </c>
      <c r="G39" s="32">
        <v>1530</v>
      </c>
      <c r="H39" s="33">
        <v>4.2000000000000003E-2</v>
      </c>
      <c r="I39" s="32">
        <v>1490</v>
      </c>
      <c r="J39" s="34">
        <v>0.04</v>
      </c>
      <c r="K39" s="35">
        <v>4.4000000000000004E-2</v>
      </c>
      <c r="L39" s="30">
        <v>43312</v>
      </c>
      <c r="M39" s="197">
        <v>1530</v>
      </c>
      <c r="N39" s="198">
        <v>1560</v>
      </c>
      <c r="O39" s="199">
        <v>4.1000000000000002E-2</v>
      </c>
      <c r="P39" s="198">
        <v>1520</v>
      </c>
      <c r="Q39" s="200">
        <v>3.9E-2</v>
      </c>
      <c r="R39" s="201">
        <v>4.3000000000000003E-2</v>
      </c>
    </row>
    <row r="40" spans="1:18" ht="13.5" customHeight="1">
      <c r="A40" s="19"/>
      <c r="B40" s="20" t="s">
        <v>54</v>
      </c>
      <c r="C40" s="36" t="s">
        <v>292</v>
      </c>
      <c r="D40" s="38" t="s">
        <v>254</v>
      </c>
      <c r="E40" s="30">
        <v>43131</v>
      </c>
      <c r="F40" s="31">
        <v>1090</v>
      </c>
      <c r="G40" s="32">
        <v>1110</v>
      </c>
      <c r="H40" s="33">
        <v>4.1000000000000002E-2</v>
      </c>
      <c r="I40" s="32">
        <v>1070</v>
      </c>
      <c r="J40" s="34">
        <v>3.9E-2</v>
      </c>
      <c r="K40" s="35">
        <v>4.3000000000000003E-2</v>
      </c>
      <c r="L40" s="30">
        <v>43312</v>
      </c>
      <c r="M40" s="197">
        <v>1090</v>
      </c>
      <c r="N40" s="198">
        <v>1110</v>
      </c>
      <c r="O40" s="199">
        <v>4.0000000000000008E-2</v>
      </c>
      <c r="P40" s="198">
        <v>1070</v>
      </c>
      <c r="Q40" s="200">
        <v>3.8000000000000006E-2</v>
      </c>
      <c r="R40" s="201">
        <v>4.200000000000001E-2</v>
      </c>
    </row>
    <row r="41" spans="1:18" ht="13.5" customHeight="1">
      <c r="A41" s="19"/>
      <c r="B41" s="20" t="s">
        <v>55</v>
      </c>
      <c r="C41" s="36" t="s">
        <v>513</v>
      </c>
      <c r="D41" s="38" t="s">
        <v>251</v>
      </c>
      <c r="E41" s="30">
        <v>43131</v>
      </c>
      <c r="F41" s="31">
        <v>1300</v>
      </c>
      <c r="G41" s="32">
        <v>1320</v>
      </c>
      <c r="H41" s="33">
        <v>4.2999999999999997E-2</v>
      </c>
      <c r="I41" s="32">
        <v>1280</v>
      </c>
      <c r="J41" s="34">
        <v>4.1000000000000002E-2</v>
      </c>
      <c r="K41" s="35">
        <v>4.4999999999999998E-2</v>
      </c>
      <c r="L41" s="30">
        <v>43312</v>
      </c>
      <c r="M41" s="197">
        <v>1300</v>
      </c>
      <c r="N41" s="198">
        <v>1320</v>
      </c>
      <c r="O41" s="199">
        <v>4.2000000000000003E-2</v>
      </c>
      <c r="P41" s="198">
        <v>1280</v>
      </c>
      <c r="Q41" s="200">
        <v>0.04</v>
      </c>
      <c r="R41" s="201">
        <v>4.3999999999999997E-2</v>
      </c>
    </row>
    <row r="42" spans="1:18" ht="13.5" customHeight="1">
      <c r="A42" s="19"/>
      <c r="B42" s="20" t="s">
        <v>56</v>
      </c>
      <c r="C42" s="36" t="s">
        <v>293</v>
      </c>
      <c r="D42" s="38" t="s">
        <v>251</v>
      </c>
      <c r="E42" s="30">
        <v>43131</v>
      </c>
      <c r="F42" s="31">
        <v>1240</v>
      </c>
      <c r="G42" s="32">
        <v>1260</v>
      </c>
      <c r="H42" s="33">
        <v>4.2999999999999997E-2</v>
      </c>
      <c r="I42" s="32">
        <v>1220</v>
      </c>
      <c r="J42" s="34">
        <v>4.1000000000000002E-2</v>
      </c>
      <c r="K42" s="35">
        <v>4.4999999999999998E-2</v>
      </c>
      <c r="L42" s="30">
        <v>43312</v>
      </c>
      <c r="M42" s="197">
        <v>1280</v>
      </c>
      <c r="N42" s="198">
        <v>1300</v>
      </c>
      <c r="O42" s="199">
        <v>4.2000000000000003E-2</v>
      </c>
      <c r="P42" s="198">
        <v>1260</v>
      </c>
      <c r="Q42" s="200">
        <v>0.04</v>
      </c>
      <c r="R42" s="201">
        <v>4.3999999999999997E-2</v>
      </c>
    </row>
    <row r="43" spans="1:18" ht="13.5" customHeight="1">
      <c r="A43" s="19"/>
      <c r="B43" s="20" t="s">
        <v>57</v>
      </c>
      <c r="C43" s="36" t="s">
        <v>294</v>
      </c>
      <c r="D43" s="38" t="s">
        <v>251</v>
      </c>
      <c r="E43" s="30">
        <v>43131</v>
      </c>
      <c r="F43" s="31">
        <v>2720</v>
      </c>
      <c r="G43" s="32">
        <v>2760</v>
      </c>
      <c r="H43" s="33">
        <v>4.2000000000000003E-2</v>
      </c>
      <c r="I43" s="32">
        <v>2680</v>
      </c>
      <c r="J43" s="34">
        <v>0.04</v>
      </c>
      <c r="K43" s="35">
        <v>4.3999999999999997E-2</v>
      </c>
      <c r="L43" s="30">
        <v>43312</v>
      </c>
      <c r="M43" s="197">
        <v>2810</v>
      </c>
      <c r="N43" s="198">
        <v>2850</v>
      </c>
      <c r="O43" s="199">
        <v>4.1000000000000002E-2</v>
      </c>
      <c r="P43" s="198">
        <v>2760</v>
      </c>
      <c r="Q43" s="200">
        <v>3.9E-2</v>
      </c>
      <c r="R43" s="201">
        <v>4.2999999999999997E-2</v>
      </c>
    </row>
    <row r="44" spans="1:18" ht="13.5" customHeight="1">
      <c r="A44" s="19"/>
      <c r="B44" s="20" t="s">
        <v>58</v>
      </c>
      <c r="C44" s="36" t="s">
        <v>295</v>
      </c>
      <c r="D44" s="38" t="s">
        <v>254</v>
      </c>
      <c r="E44" s="30">
        <v>43131</v>
      </c>
      <c r="F44" s="31">
        <v>3950</v>
      </c>
      <c r="G44" s="32">
        <v>4020</v>
      </c>
      <c r="H44" s="33">
        <v>3.9E-2</v>
      </c>
      <c r="I44" s="32">
        <v>3880</v>
      </c>
      <c r="J44" s="34">
        <v>3.6999999999999998E-2</v>
      </c>
      <c r="K44" s="35">
        <v>4.1000000000000002E-2</v>
      </c>
      <c r="L44" s="30">
        <v>43312</v>
      </c>
      <c r="M44" s="197">
        <v>4070</v>
      </c>
      <c r="N44" s="198">
        <v>4140</v>
      </c>
      <c r="O44" s="199">
        <v>3.8000000000000006E-2</v>
      </c>
      <c r="P44" s="198">
        <v>3990</v>
      </c>
      <c r="Q44" s="200">
        <v>3.6000000000000004E-2</v>
      </c>
      <c r="R44" s="201">
        <v>4.0000000000000008E-2</v>
      </c>
    </row>
    <row r="45" spans="1:18" ht="13.5" customHeight="1">
      <c r="A45" s="19"/>
      <c r="B45" s="20" t="s">
        <v>59</v>
      </c>
      <c r="C45" s="36" t="s">
        <v>296</v>
      </c>
      <c r="D45" s="38" t="s">
        <v>255</v>
      </c>
      <c r="E45" s="30">
        <v>43131</v>
      </c>
      <c r="F45" s="31">
        <v>1410</v>
      </c>
      <c r="G45" s="32">
        <v>1430</v>
      </c>
      <c r="H45" s="33">
        <v>4.1000000000000002E-2</v>
      </c>
      <c r="I45" s="32">
        <v>1400</v>
      </c>
      <c r="J45" s="34">
        <v>4.1000000000000002E-2</v>
      </c>
      <c r="K45" s="35">
        <v>4.2999999999999997E-2</v>
      </c>
      <c r="L45" s="30">
        <v>43312</v>
      </c>
      <c r="M45" s="197">
        <v>1470</v>
      </c>
      <c r="N45" s="198">
        <v>1480</v>
      </c>
      <c r="O45" s="199">
        <v>0.04</v>
      </c>
      <c r="P45" s="198">
        <v>1460</v>
      </c>
      <c r="Q45" s="200">
        <v>0.04</v>
      </c>
      <c r="R45" s="201">
        <v>4.2000000000000003E-2</v>
      </c>
    </row>
    <row r="46" spans="1:18" ht="13.5" customHeight="1">
      <c r="A46" s="19"/>
      <c r="B46" s="20" t="s">
        <v>60</v>
      </c>
      <c r="C46" s="36" t="s">
        <v>297</v>
      </c>
      <c r="D46" s="38" t="s">
        <v>254</v>
      </c>
      <c r="E46" s="30">
        <v>43131</v>
      </c>
      <c r="F46" s="31">
        <v>7840</v>
      </c>
      <c r="G46" s="32">
        <v>7970</v>
      </c>
      <c r="H46" s="33">
        <v>0.04</v>
      </c>
      <c r="I46" s="32">
        <v>7700</v>
      </c>
      <c r="J46" s="34">
        <v>3.7999999999999999E-2</v>
      </c>
      <c r="K46" s="35">
        <v>4.2000000000000003E-2</v>
      </c>
      <c r="L46" s="30">
        <v>43312</v>
      </c>
      <c r="M46" s="197">
        <v>8060</v>
      </c>
      <c r="N46" s="198">
        <v>8200</v>
      </c>
      <c r="O46" s="199">
        <v>3.9000000000000007E-2</v>
      </c>
      <c r="P46" s="198">
        <v>7920</v>
      </c>
      <c r="Q46" s="200">
        <v>3.7000000000000005E-2</v>
      </c>
      <c r="R46" s="201">
        <v>4.1000000000000009E-2</v>
      </c>
    </row>
    <row r="47" spans="1:18" ht="13.5" customHeight="1">
      <c r="A47" s="19"/>
      <c r="B47" s="20" t="s">
        <v>61</v>
      </c>
      <c r="C47" s="36" t="s">
        <v>298</v>
      </c>
      <c r="D47" s="38" t="s">
        <v>254</v>
      </c>
      <c r="E47" s="30">
        <v>43131</v>
      </c>
      <c r="F47" s="31">
        <v>2200</v>
      </c>
      <c r="G47" s="32">
        <v>2240</v>
      </c>
      <c r="H47" s="33">
        <v>0.04</v>
      </c>
      <c r="I47" s="32">
        <v>2160</v>
      </c>
      <c r="J47" s="34">
        <v>3.7999999999999999E-2</v>
      </c>
      <c r="K47" s="35">
        <v>4.2000000000000003E-2</v>
      </c>
      <c r="L47" s="30">
        <v>43312</v>
      </c>
      <c r="M47" s="197">
        <v>2250</v>
      </c>
      <c r="N47" s="198">
        <v>2290</v>
      </c>
      <c r="O47" s="199">
        <v>3.9000000000000007E-2</v>
      </c>
      <c r="P47" s="198">
        <v>2200</v>
      </c>
      <c r="Q47" s="200">
        <v>3.7000000000000005E-2</v>
      </c>
      <c r="R47" s="201">
        <v>4.1000000000000009E-2</v>
      </c>
    </row>
    <row r="48" spans="1:18" ht="13.5" customHeight="1">
      <c r="A48" s="19"/>
      <c r="B48" s="20" t="s">
        <v>62</v>
      </c>
      <c r="C48" s="36" t="s">
        <v>299</v>
      </c>
      <c r="D48" s="38" t="s">
        <v>254</v>
      </c>
      <c r="E48" s="30">
        <v>43131</v>
      </c>
      <c r="F48" s="31">
        <v>3030</v>
      </c>
      <c r="G48" s="32">
        <v>3080</v>
      </c>
      <c r="H48" s="33">
        <v>0.04</v>
      </c>
      <c r="I48" s="32">
        <v>2970</v>
      </c>
      <c r="J48" s="34">
        <v>3.7999999999999999E-2</v>
      </c>
      <c r="K48" s="35">
        <v>4.2000000000000003E-2</v>
      </c>
      <c r="L48" s="30">
        <v>43312</v>
      </c>
      <c r="M48" s="197">
        <v>3090</v>
      </c>
      <c r="N48" s="198">
        <v>3150</v>
      </c>
      <c r="O48" s="199">
        <v>3.9000000000000007E-2</v>
      </c>
      <c r="P48" s="198">
        <v>3030</v>
      </c>
      <c r="Q48" s="200">
        <v>3.7000000000000005E-2</v>
      </c>
      <c r="R48" s="201">
        <v>4.1000000000000009E-2</v>
      </c>
    </row>
    <row r="49" spans="1:18" ht="13.5" customHeight="1">
      <c r="A49" s="19"/>
      <c r="B49" s="20" t="s">
        <v>63</v>
      </c>
      <c r="C49" s="36" t="s">
        <v>300</v>
      </c>
      <c r="D49" s="38" t="s">
        <v>253</v>
      </c>
      <c r="E49" s="30">
        <v>43131</v>
      </c>
      <c r="F49" s="31">
        <v>4470</v>
      </c>
      <c r="G49" s="32">
        <v>4530</v>
      </c>
      <c r="H49" s="33">
        <v>4.1000000000000002E-2</v>
      </c>
      <c r="I49" s="32">
        <v>4440</v>
      </c>
      <c r="J49" s="34">
        <v>3.9E-2</v>
      </c>
      <c r="K49" s="35">
        <v>4.3000000000000003E-2</v>
      </c>
      <c r="L49" s="30">
        <v>43312</v>
      </c>
      <c r="M49" s="197">
        <v>4680</v>
      </c>
      <c r="N49" s="198">
        <v>4760</v>
      </c>
      <c r="O49" s="199">
        <v>0.04</v>
      </c>
      <c r="P49" s="198">
        <v>4650</v>
      </c>
      <c r="Q49" s="200">
        <v>3.7999999999999999E-2</v>
      </c>
      <c r="R49" s="201">
        <v>4.2000000000000003E-2</v>
      </c>
    </row>
    <row r="50" spans="1:18" ht="13.5" customHeight="1">
      <c r="A50" s="19"/>
      <c r="B50" s="20" t="s">
        <v>64</v>
      </c>
      <c r="C50" s="36" t="s">
        <v>301</v>
      </c>
      <c r="D50" s="38" t="s">
        <v>253</v>
      </c>
      <c r="E50" s="30">
        <v>43131</v>
      </c>
      <c r="F50" s="31">
        <v>18300</v>
      </c>
      <c r="G50" s="32">
        <v>18600</v>
      </c>
      <c r="H50" s="33">
        <v>4.2999999999999997E-2</v>
      </c>
      <c r="I50" s="32">
        <v>18100</v>
      </c>
      <c r="J50" s="34">
        <v>4.0999999999999995E-2</v>
      </c>
      <c r="K50" s="35">
        <v>4.4999999999999998E-2</v>
      </c>
      <c r="L50" s="30">
        <v>43312</v>
      </c>
      <c r="M50" s="197">
        <v>18700</v>
      </c>
      <c r="N50" s="198">
        <v>19000</v>
      </c>
      <c r="O50" s="199">
        <v>4.1999999999999996E-2</v>
      </c>
      <c r="P50" s="198">
        <v>18600</v>
      </c>
      <c r="Q50" s="200">
        <v>3.9999999999999994E-2</v>
      </c>
      <c r="R50" s="201">
        <v>4.3999999999999997E-2</v>
      </c>
    </row>
    <row r="51" spans="1:18" ht="13.5" customHeight="1">
      <c r="A51" s="19"/>
      <c r="B51" s="20" t="s">
        <v>65</v>
      </c>
      <c r="C51" s="36" t="s">
        <v>302</v>
      </c>
      <c r="D51" s="38" t="s">
        <v>253</v>
      </c>
      <c r="E51" s="30">
        <v>43131</v>
      </c>
      <c r="F51" s="31">
        <v>3460</v>
      </c>
      <c r="G51" s="32">
        <v>3520</v>
      </c>
      <c r="H51" s="33">
        <v>4.1000000000000002E-2</v>
      </c>
      <c r="I51" s="32">
        <v>3430</v>
      </c>
      <c r="J51" s="34">
        <v>3.9E-2</v>
      </c>
      <c r="K51" s="35">
        <v>4.3000000000000003E-2</v>
      </c>
      <c r="L51" s="30">
        <v>43312</v>
      </c>
      <c r="M51" s="197">
        <v>3540</v>
      </c>
      <c r="N51" s="198">
        <v>3610</v>
      </c>
      <c r="O51" s="199">
        <v>0.04</v>
      </c>
      <c r="P51" s="198">
        <v>3510</v>
      </c>
      <c r="Q51" s="200">
        <v>3.7999999999999999E-2</v>
      </c>
      <c r="R51" s="201">
        <v>4.2000000000000003E-2</v>
      </c>
    </row>
    <row r="52" spans="1:18" ht="13.5" customHeight="1">
      <c r="A52" s="19"/>
      <c r="B52" s="20" t="s">
        <v>66</v>
      </c>
      <c r="C52" s="36" t="s">
        <v>303</v>
      </c>
      <c r="D52" s="38" t="s">
        <v>254</v>
      </c>
      <c r="E52" s="30">
        <v>43131</v>
      </c>
      <c r="F52" s="31">
        <v>486</v>
      </c>
      <c r="G52" s="32">
        <v>496</v>
      </c>
      <c r="H52" s="33">
        <v>4.8000000000000001E-2</v>
      </c>
      <c r="I52" s="32">
        <v>476</v>
      </c>
      <c r="J52" s="34">
        <v>4.4999999999999998E-2</v>
      </c>
      <c r="K52" s="35">
        <v>5.1000000000000004E-2</v>
      </c>
      <c r="L52" s="188" t="s">
        <v>577</v>
      </c>
      <c r="M52" s="202" t="s">
        <v>572</v>
      </c>
      <c r="N52" s="202" t="s">
        <v>572</v>
      </c>
      <c r="O52" s="203" t="s">
        <v>572</v>
      </c>
      <c r="P52" s="202" t="s">
        <v>572</v>
      </c>
      <c r="Q52" s="204" t="s">
        <v>572</v>
      </c>
      <c r="R52" s="205" t="s">
        <v>572</v>
      </c>
    </row>
    <row r="53" spans="1:18" ht="13.5" customHeight="1">
      <c r="A53" s="19"/>
      <c r="B53" s="20" t="s">
        <v>67</v>
      </c>
      <c r="C53" s="36" t="s">
        <v>304</v>
      </c>
      <c r="D53" s="38" t="s">
        <v>253</v>
      </c>
      <c r="E53" s="30">
        <v>43131</v>
      </c>
      <c r="F53" s="31">
        <v>2070</v>
      </c>
      <c r="G53" s="32">
        <v>2100</v>
      </c>
      <c r="H53" s="33">
        <v>4.1999999999999996E-2</v>
      </c>
      <c r="I53" s="32">
        <v>2060</v>
      </c>
      <c r="J53" s="34">
        <v>3.9999999999999994E-2</v>
      </c>
      <c r="K53" s="35">
        <v>4.3999999999999997E-2</v>
      </c>
      <c r="L53" s="30">
        <v>43312</v>
      </c>
      <c r="M53" s="197">
        <v>2130</v>
      </c>
      <c r="N53" s="198">
        <v>2160</v>
      </c>
      <c r="O53" s="199">
        <v>4.2000000000000003E-2</v>
      </c>
      <c r="P53" s="198">
        <v>2110</v>
      </c>
      <c r="Q53" s="200">
        <v>0.04</v>
      </c>
      <c r="R53" s="201">
        <v>4.4000000000000004E-2</v>
      </c>
    </row>
    <row r="54" spans="1:18" ht="13.5" customHeight="1">
      <c r="A54" s="19"/>
      <c r="B54" s="20" t="s">
        <v>68</v>
      </c>
      <c r="C54" s="36" t="s">
        <v>305</v>
      </c>
      <c r="D54" s="38" t="s">
        <v>254</v>
      </c>
      <c r="E54" s="30">
        <v>43131</v>
      </c>
      <c r="F54" s="31">
        <v>1470</v>
      </c>
      <c r="G54" s="32">
        <v>1490</v>
      </c>
      <c r="H54" s="33">
        <v>0.04</v>
      </c>
      <c r="I54" s="32">
        <v>1440</v>
      </c>
      <c r="J54" s="34">
        <v>3.7999999999999999E-2</v>
      </c>
      <c r="K54" s="35">
        <v>4.2000000000000003E-2</v>
      </c>
      <c r="L54" s="30">
        <v>43312</v>
      </c>
      <c r="M54" s="197">
        <v>1500</v>
      </c>
      <c r="N54" s="198">
        <v>1520</v>
      </c>
      <c r="O54" s="199">
        <v>3.9000000000000007E-2</v>
      </c>
      <c r="P54" s="198">
        <v>1470</v>
      </c>
      <c r="Q54" s="200">
        <v>3.7000000000000005E-2</v>
      </c>
      <c r="R54" s="201">
        <v>4.1000000000000009E-2</v>
      </c>
    </row>
    <row r="55" spans="1:18" ht="13.5" customHeight="1">
      <c r="A55" s="19"/>
      <c r="B55" s="20" t="s">
        <v>69</v>
      </c>
      <c r="C55" s="36" t="s">
        <v>306</v>
      </c>
      <c r="D55" s="38" t="s">
        <v>253</v>
      </c>
      <c r="E55" s="30">
        <v>43131</v>
      </c>
      <c r="F55" s="31">
        <v>2200</v>
      </c>
      <c r="G55" s="32">
        <v>2230</v>
      </c>
      <c r="H55" s="33">
        <v>4.1000000000000002E-2</v>
      </c>
      <c r="I55" s="32">
        <v>2190</v>
      </c>
      <c r="J55" s="34">
        <v>3.9E-2</v>
      </c>
      <c r="K55" s="35">
        <v>4.3000000000000003E-2</v>
      </c>
      <c r="L55" s="30">
        <v>43312</v>
      </c>
      <c r="M55" s="197">
        <v>2200</v>
      </c>
      <c r="N55" s="198">
        <v>2230</v>
      </c>
      <c r="O55" s="199">
        <v>0.04</v>
      </c>
      <c r="P55" s="198">
        <v>2180</v>
      </c>
      <c r="Q55" s="200">
        <v>3.7999999999999999E-2</v>
      </c>
      <c r="R55" s="201">
        <v>4.2000000000000003E-2</v>
      </c>
    </row>
    <row r="56" spans="1:18" ht="13.5" customHeight="1">
      <c r="A56" s="19"/>
      <c r="B56" s="20" t="s">
        <v>70</v>
      </c>
      <c r="C56" s="36" t="s">
        <v>307</v>
      </c>
      <c r="D56" s="38" t="s">
        <v>251</v>
      </c>
      <c r="E56" s="30">
        <v>43131</v>
      </c>
      <c r="F56" s="31">
        <v>6370</v>
      </c>
      <c r="G56" s="32">
        <v>6460</v>
      </c>
      <c r="H56" s="33">
        <v>4.1000000000000002E-2</v>
      </c>
      <c r="I56" s="32">
        <v>6280</v>
      </c>
      <c r="J56" s="34">
        <v>3.9E-2</v>
      </c>
      <c r="K56" s="35">
        <v>4.2999999999999997E-2</v>
      </c>
      <c r="L56" s="30">
        <v>43312</v>
      </c>
      <c r="M56" s="197">
        <v>6940</v>
      </c>
      <c r="N56" s="198">
        <v>7050</v>
      </c>
      <c r="O56" s="199">
        <v>0.04</v>
      </c>
      <c r="P56" s="198">
        <v>6830</v>
      </c>
      <c r="Q56" s="200">
        <v>3.7999999999999999E-2</v>
      </c>
      <c r="R56" s="201">
        <v>4.2000000000000003E-2</v>
      </c>
    </row>
    <row r="57" spans="1:18" ht="13.5" customHeight="1">
      <c r="A57" s="19"/>
      <c r="B57" s="20" t="s">
        <v>71</v>
      </c>
      <c r="C57" s="36" t="s">
        <v>308</v>
      </c>
      <c r="D57" s="38" t="s">
        <v>253</v>
      </c>
      <c r="E57" s="30">
        <v>43131</v>
      </c>
      <c r="F57" s="31">
        <v>1540</v>
      </c>
      <c r="G57" s="32">
        <v>1570</v>
      </c>
      <c r="H57" s="33">
        <v>4.1000000000000002E-2</v>
      </c>
      <c r="I57" s="32">
        <v>1530</v>
      </c>
      <c r="J57" s="34">
        <v>3.9E-2</v>
      </c>
      <c r="K57" s="35">
        <v>4.3000000000000003E-2</v>
      </c>
      <c r="L57" s="30">
        <v>43312</v>
      </c>
      <c r="M57" s="197">
        <v>1550</v>
      </c>
      <c r="N57" s="198">
        <v>1580</v>
      </c>
      <c r="O57" s="199">
        <v>0.04</v>
      </c>
      <c r="P57" s="198">
        <v>1540</v>
      </c>
      <c r="Q57" s="200">
        <v>3.7999999999999999E-2</v>
      </c>
      <c r="R57" s="201">
        <v>4.2000000000000003E-2</v>
      </c>
    </row>
    <row r="58" spans="1:18" ht="13.5" customHeight="1">
      <c r="A58" s="19"/>
      <c r="B58" s="20" t="s">
        <v>72</v>
      </c>
      <c r="C58" s="36" t="s">
        <v>309</v>
      </c>
      <c r="D58" s="38" t="s">
        <v>254</v>
      </c>
      <c r="E58" s="30">
        <v>43131</v>
      </c>
      <c r="F58" s="31">
        <v>2300</v>
      </c>
      <c r="G58" s="32">
        <v>2340</v>
      </c>
      <c r="H58" s="33">
        <v>4.2000000000000003E-2</v>
      </c>
      <c r="I58" s="32">
        <v>2260</v>
      </c>
      <c r="J58" s="34">
        <v>0.04</v>
      </c>
      <c r="K58" s="35">
        <v>4.4000000000000004E-2</v>
      </c>
      <c r="L58" s="30">
        <v>43312</v>
      </c>
      <c r="M58" s="197">
        <v>2350</v>
      </c>
      <c r="N58" s="198">
        <v>2390</v>
      </c>
      <c r="O58" s="199">
        <v>4.1000000000000009E-2</v>
      </c>
      <c r="P58" s="198">
        <v>2310</v>
      </c>
      <c r="Q58" s="200">
        <v>3.9000000000000007E-2</v>
      </c>
      <c r="R58" s="201">
        <v>4.300000000000001E-2</v>
      </c>
    </row>
    <row r="59" spans="1:18" ht="13.5" customHeight="1">
      <c r="A59" s="19"/>
      <c r="B59" s="20" t="s">
        <v>73</v>
      </c>
      <c r="C59" s="36" t="s">
        <v>310</v>
      </c>
      <c r="D59" s="38" t="s">
        <v>253</v>
      </c>
      <c r="E59" s="30">
        <v>43131</v>
      </c>
      <c r="F59" s="31">
        <v>1770</v>
      </c>
      <c r="G59" s="32">
        <v>1800</v>
      </c>
      <c r="H59" s="33">
        <v>4.1000000000000002E-2</v>
      </c>
      <c r="I59" s="32">
        <v>1760</v>
      </c>
      <c r="J59" s="34">
        <v>3.9E-2</v>
      </c>
      <c r="K59" s="35">
        <v>4.3000000000000003E-2</v>
      </c>
      <c r="L59" s="30">
        <v>43312</v>
      </c>
      <c r="M59" s="197">
        <v>1850</v>
      </c>
      <c r="N59" s="198">
        <v>1880</v>
      </c>
      <c r="O59" s="199">
        <v>0.04</v>
      </c>
      <c r="P59" s="198">
        <v>1840</v>
      </c>
      <c r="Q59" s="200">
        <v>3.7999999999999999E-2</v>
      </c>
      <c r="R59" s="201">
        <v>4.2000000000000003E-2</v>
      </c>
    </row>
    <row r="60" spans="1:18" ht="13.5" customHeight="1">
      <c r="A60" s="19"/>
      <c r="B60" s="20" t="s">
        <v>74</v>
      </c>
      <c r="C60" s="36" t="s">
        <v>514</v>
      </c>
      <c r="D60" s="38" t="s">
        <v>254</v>
      </c>
      <c r="E60" s="30">
        <v>43131</v>
      </c>
      <c r="F60" s="31">
        <v>1890</v>
      </c>
      <c r="G60" s="32">
        <v>1920</v>
      </c>
      <c r="H60" s="33">
        <v>4.1000000000000002E-2</v>
      </c>
      <c r="I60" s="32">
        <v>1860</v>
      </c>
      <c r="J60" s="34">
        <v>3.9E-2</v>
      </c>
      <c r="K60" s="35">
        <v>4.3000000000000003E-2</v>
      </c>
      <c r="L60" s="30">
        <v>43312</v>
      </c>
      <c r="M60" s="197">
        <v>1950</v>
      </c>
      <c r="N60" s="198">
        <v>1980</v>
      </c>
      <c r="O60" s="199">
        <v>4.0000000000000008E-2</v>
      </c>
      <c r="P60" s="198">
        <v>1910</v>
      </c>
      <c r="Q60" s="200">
        <v>3.8000000000000006E-2</v>
      </c>
      <c r="R60" s="201">
        <v>4.200000000000001E-2</v>
      </c>
    </row>
    <row r="61" spans="1:18" ht="13.5" customHeight="1">
      <c r="A61" s="19"/>
      <c r="B61" s="20" t="s">
        <v>75</v>
      </c>
      <c r="C61" s="36" t="s">
        <v>311</v>
      </c>
      <c r="D61" s="38" t="s">
        <v>253</v>
      </c>
      <c r="E61" s="30">
        <v>43131</v>
      </c>
      <c r="F61" s="31">
        <v>1440</v>
      </c>
      <c r="G61" s="32">
        <v>1460</v>
      </c>
      <c r="H61" s="33">
        <v>4.1999999999999996E-2</v>
      </c>
      <c r="I61" s="32">
        <v>1430</v>
      </c>
      <c r="J61" s="34">
        <v>3.9999999999999994E-2</v>
      </c>
      <c r="K61" s="35">
        <v>4.3999999999999997E-2</v>
      </c>
      <c r="L61" s="30">
        <v>43312</v>
      </c>
      <c r="M61" s="197">
        <v>1470</v>
      </c>
      <c r="N61" s="198">
        <v>1500</v>
      </c>
      <c r="O61" s="199">
        <v>4.1000000000000002E-2</v>
      </c>
      <c r="P61" s="198">
        <v>1460</v>
      </c>
      <c r="Q61" s="200">
        <v>3.9E-2</v>
      </c>
      <c r="R61" s="201">
        <v>4.3000000000000003E-2</v>
      </c>
    </row>
    <row r="62" spans="1:18" ht="13.5" customHeight="1">
      <c r="A62" s="19"/>
      <c r="B62" s="20" t="s">
        <v>76</v>
      </c>
      <c r="C62" s="36" t="s">
        <v>515</v>
      </c>
      <c r="D62" s="38" t="s">
        <v>251</v>
      </c>
      <c r="E62" s="30">
        <v>43131</v>
      </c>
      <c r="F62" s="31">
        <v>1500</v>
      </c>
      <c r="G62" s="32">
        <v>1520</v>
      </c>
      <c r="H62" s="33">
        <v>4.2000000000000003E-2</v>
      </c>
      <c r="I62" s="32">
        <v>1470</v>
      </c>
      <c r="J62" s="34">
        <v>0.04</v>
      </c>
      <c r="K62" s="35">
        <v>4.3999999999999997E-2</v>
      </c>
      <c r="L62" s="30">
        <v>43312</v>
      </c>
      <c r="M62" s="197">
        <v>1500</v>
      </c>
      <c r="N62" s="198">
        <v>1520</v>
      </c>
      <c r="O62" s="199">
        <v>4.1000000000000002E-2</v>
      </c>
      <c r="P62" s="198">
        <v>1470</v>
      </c>
      <c r="Q62" s="200">
        <v>3.9E-2</v>
      </c>
      <c r="R62" s="201">
        <v>4.2999999999999997E-2</v>
      </c>
    </row>
    <row r="63" spans="1:18" ht="13.5" customHeight="1">
      <c r="A63" s="19"/>
      <c r="B63" s="20" t="s">
        <v>77</v>
      </c>
      <c r="C63" s="36" t="s">
        <v>516</v>
      </c>
      <c r="D63" s="38" t="s">
        <v>251</v>
      </c>
      <c r="E63" s="30">
        <v>43131</v>
      </c>
      <c r="F63" s="31">
        <v>2170</v>
      </c>
      <c r="G63" s="32">
        <v>2200</v>
      </c>
      <c r="H63" s="33">
        <v>4.2000000000000003E-2</v>
      </c>
      <c r="I63" s="32">
        <v>2140</v>
      </c>
      <c r="J63" s="34">
        <v>0.04</v>
      </c>
      <c r="K63" s="35">
        <v>4.3999999999999997E-2</v>
      </c>
      <c r="L63" s="30">
        <v>43312</v>
      </c>
      <c r="M63" s="197">
        <v>2210</v>
      </c>
      <c r="N63" s="198">
        <v>2250</v>
      </c>
      <c r="O63" s="199">
        <v>4.1000000000000002E-2</v>
      </c>
      <c r="P63" s="198">
        <v>2170</v>
      </c>
      <c r="Q63" s="200">
        <v>3.9E-2</v>
      </c>
      <c r="R63" s="201">
        <v>4.2999999999999997E-2</v>
      </c>
    </row>
    <row r="64" spans="1:18" ht="13.5" customHeight="1">
      <c r="A64" s="19"/>
      <c r="B64" s="20" t="s">
        <v>78</v>
      </c>
      <c r="C64" s="36" t="s">
        <v>312</v>
      </c>
      <c r="D64" s="38" t="s">
        <v>251</v>
      </c>
      <c r="E64" s="30">
        <v>43131</v>
      </c>
      <c r="F64" s="31">
        <v>1010</v>
      </c>
      <c r="G64" s="32">
        <v>1030</v>
      </c>
      <c r="H64" s="33">
        <v>4.1000000000000002E-2</v>
      </c>
      <c r="I64" s="32">
        <v>995</v>
      </c>
      <c r="J64" s="34">
        <v>3.9E-2</v>
      </c>
      <c r="K64" s="35">
        <v>4.2999999999999997E-2</v>
      </c>
      <c r="L64" s="30">
        <v>43312</v>
      </c>
      <c r="M64" s="197">
        <v>1030</v>
      </c>
      <c r="N64" s="198">
        <v>1050</v>
      </c>
      <c r="O64" s="199">
        <v>0.04</v>
      </c>
      <c r="P64" s="198">
        <v>1010</v>
      </c>
      <c r="Q64" s="200">
        <v>3.7999999999999999E-2</v>
      </c>
      <c r="R64" s="201">
        <v>4.2000000000000003E-2</v>
      </c>
    </row>
    <row r="65" spans="1:18" ht="13.5" customHeight="1">
      <c r="A65" s="19"/>
      <c r="B65" s="20" t="s">
        <v>79</v>
      </c>
      <c r="C65" s="36" t="s">
        <v>313</v>
      </c>
      <c r="D65" s="38" t="s">
        <v>251</v>
      </c>
      <c r="E65" s="30">
        <v>43131</v>
      </c>
      <c r="F65" s="31">
        <v>1100</v>
      </c>
      <c r="G65" s="32">
        <v>1110</v>
      </c>
      <c r="H65" s="33">
        <v>4.3999999999999997E-2</v>
      </c>
      <c r="I65" s="32">
        <v>1080</v>
      </c>
      <c r="J65" s="34">
        <v>4.2000000000000003E-2</v>
      </c>
      <c r="K65" s="35">
        <v>4.5999999999999999E-2</v>
      </c>
      <c r="L65" s="30">
        <v>43312</v>
      </c>
      <c r="M65" s="197">
        <v>1160</v>
      </c>
      <c r="N65" s="198">
        <v>1180</v>
      </c>
      <c r="O65" s="199">
        <v>4.2999999999999997E-2</v>
      </c>
      <c r="P65" s="198">
        <v>1140</v>
      </c>
      <c r="Q65" s="200">
        <v>4.1000000000000002E-2</v>
      </c>
      <c r="R65" s="201">
        <v>4.4999999999999998E-2</v>
      </c>
    </row>
    <row r="66" spans="1:18" ht="13.5" customHeight="1">
      <c r="A66" s="19"/>
      <c r="B66" s="20" t="s">
        <v>80</v>
      </c>
      <c r="C66" s="36" t="s">
        <v>314</v>
      </c>
      <c r="D66" s="38" t="s">
        <v>254</v>
      </c>
      <c r="E66" s="30">
        <v>43131</v>
      </c>
      <c r="F66" s="31">
        <v>5740</v>
      </c>
      <c r="G66" s="32">
        <v>5820</v>
      </c>
      <c r="H66" s="33">
        <v>4.2000000000000003E-2</v>
      </c>
      <c r="I66" s="32">
        <v>5650</v>
      </c>
      <c r="J66" s="34">
        <v>0.04</v>
      </c>
      <c r="K66" s="35">
        <v>4.4000000000000004E-2</v>
      </c>
      <c r="L66" s="30">
        <v>43312</v>
      </c>
      <c r="M66" s="197">
        <v>5860</v>
      </c>
      <c r="N66" s="198">
        <v>5950</v>
      </c>
      <c r="O66" s="199">
        <v>4.1000000000000009E-2</v>
      </c>
      <c r="P66" s="198">
        <v>5760</v>
      </c>
      <c r="Q66" s="200">
        <v>3.9000000000000007E-2</v>
      </c>
      <c r="R66" s="201">
        <v>4.300000000000001E-2</v>
      </c>
    </row>
    <row r="67" spans="1:18" ht="13.5" customHeight="1">
      <c r="A67" s="19"/>
      <c r="B67" s="20" t="s">
        <v>81</v>
      </c>
      <c r="C67" s="36" t="s">
        <v>315</v>
      </c>
      <c r="D67" s="38" t="s">
        <v>253</v>
      </c>
      <c r="E67" s="30">
        <v>43131</v>
      </c>
      <c r="F67" s="31">
        <v>963</v>
      </c>
      <c r="G67" s="32">
        <v>974</v>
      </c>
      <c r="H67" s="33">
        <v>4.2000000000000003E-2</v>
      </c>
      <c r="I67" s="32">
        <v>958</v>
      </c>
      <c r="J67" s="34">
        <v>0.04</v>
      </c>
      <c r="K67" s="35">
        <v>4.4000000000000004E-2</v>
      </c>
      <c r="L67" s="30">
        <v>43312</v>
      </c>
      <c r="M67" s="197">
        <v>984</v>
      </c>
      <c r="N67" s="198">
        <v>998</v>
      </c>
      <c r="O67" s="199">
        <v>4.1000000000000002E-2</v>
      </c>
      <c r="P67" s="198">
        <v>978</v>
      </c>
      <c r="Q67" s="200">
        <v>3.9E-2</v>
      </c>
      <c r="R67" s="201">
        <v>4.3000000000000003E-2</v>
      </c>
    </row>
    <row r="68" spans="1:18" ht="13.5" customHeight="1">
      <c r="A68" s="19"/>
      <c r="B68" s="20" t="s">
        <v>82</v>
      </c>
      <c r="C68" s="36" t="s">
        <v>316</v>
      </c>
      <c r="D68" s="38" t="s">
        <v>253</v>
      </c>
      <c r="E68" s="30">
        <v>43131</v>
      </c>
      <c r="F68" s="31">
        <v>6000</v>
      </c>
      <c r="G68" s="32">
        <v>6110</v>
      </c>
      <c r="H68" s="33">
        <v>4.1999999999999996E-2</v>
      </c>
      <c r="I68" s="32">
        <v>5950</v>
      </c>
      <c r="J68" s="34">
        <v>3.9999999999999994E-2</v>
      </c>
      <c r="K68" s="35">
        <v>4.3999999999999997E-2</v>
      </c>
      <c r="L68" s="30">
        <v>43312</v>
      </c>
      <c r="M68" s="197">
        <v>6140</v>
      </c>
      <c r="N68" s="198">
        <v>6240</v>
      </c>
      <c r="O68" s="199">
        <v>4.0999999999999995E-2</v>
      </c>
      <c r="P68" s="198">
        <v>6090</v>
      </c>
      <c r="Q68" s="200">
        <v>3.8999999999999993E-2</v>
      </c>
      <c r="R68" s="201">
        <v>4.2999999999999997E-2</v>
      </c>
    </row>
    <row r="69" spans="1:18" ht="13.5" customHeight="1">
      <c r="A69" s="19"/>
      <c r="B69" s="39" t="s">
        <v>83</v>
      </c>
      <c r="C69" s="40" t="s">
        <v>317</v>
      </c>
      <c r="D69" s="37" t="s">
        <v>251</v>
      </c>
      <c r="E69" s="30">
        <v>43131</v>
      </c>
      <c r="F69" s="41">
        <v>11100</v>
      </c>
      <c r="G69" s="42">
        <v>11200</v>
      </c>
      <c r="H69" s="43">
        <v>4.1000000000000002E-2</v>
      </c>
      <c r="I69" s="42">
        <v>10900</v>
      </c>
      <c r="J69" s="44">
        <v>3.9E-2</v>
      </c>
      <c r="K69" s="45">
        <v>4.2999999999999997E-2</v>
      </c>
      <c r="L69" s="30">
        <v>43312</v>
      </c>
      <c r="M69" s="206">
        <v>11400</v>
      </c>
      <c r="N69" s="207">
        <v>11600</v>
      </c>
      <c r="O69" s="208">
        <v>0.04</v>
      </c>
      <c r="P69" s="207">
        <v>11200</v>
      </c>
      <c r="Q69" s="209">
        <v>3.7999999999999999E-2</v>
      </c>
      <c r="R69" s="210">
        <v>4.2000000000000003E-2</v>
      </c>
    </row>
    <row r="70" spans="1:18" ht="13.5" customHeight="1">
      <c r="A70" s="19"/>
      <c r="B70" s="39" t="s">
        <v>84</v>
      </c>
      <c r="C70" s="40" t="s">
        <v>318</v>
      </c>
      <c r="D70" s="46" t="s">
        <v>254</v>
      </c>
      <c r="E70" s="30">
        <v>43131</v>
      </c>
      <c r="F70" s="41">
        <v>1040</v>
      </c>
      <c r="G70" s="42">
        <v>1050</v>
      </c>
      <c r="H70" s="43">
        <v>4.2000000000000003E-2</v>
      </c>
      <c r="I70" s="42">
        <v>1020</v>
      </c>
      <c r="J70" s="44">
        <v>0.04</v>
      </c>
      <c r="K70" s="45">
        <v>4.4000000000000004E-2</v>
      </c>
      <c r="L70" s="30">
        <v>43312</v>
      </c>
      <c r="M70" s="206">
        <v>1050</v>
      </c>
      <c r="N70" s="207">
        <v>1070</v>
      </c>
      <c r="O70" s="208">
        <v>4.1000000000000009E-2</v>
      </c>
      <c r="P70" s="207">
        <v>1030</v>
      </c>
      <c r="Q70" s="209">
        <v>3.9000000000000007E-2</v>
      </c>
      <c r="R70" s="210">
        <v>4.300000000000001E-2</v>
      </c>
    </row>
    <row r="71" spans="1:18" ht="13.5" customHeight="1">
      <c r="A71" s="19"/>
      <c r="B71" s="39" t="s">
        <v>85</v>
      </c>
      <c r="C71" s="40" t="s">
        <v>319</v>
      </c>
      <c r="D71" s="46" t="s">
        <v>253</v>
      </c>
      <c r="E71" s="30">
        <v>43131</v>
      </c>
      <c r="F71" s="41">
        <v>1490</v>
      </c>
      <c r="G71" s="47">
        <v>1570</v>
      </c>
      <c r="H71" s="48">
        <v>4.3000000000000003E-2</v>
      </c>
      <c r="I71" s="47">
        <v>1450</v>
      </c>
      <c r="J71" s="44">
        <v>0.04</v>
      </c>
      <c r="K71" s="45">
        <v>4.6000000000000006E-2</v>
      </c>
      <c r="L71" s="188" t="s">
        <v>577</v>
      </c>
      <c r="M71" s="202" t="s">
        <v>572</v>
      </c>
      <c r="N71" s="202" t="s">
        <v>572</v>
      </c>
      <c r="O71" s="203" t="s">
        <v>572</v>
      </c>
      <c r="P71" s="202" t="s">
        <v>572</v>
      </c>
      <c r="Q71" s="204" t="s">
        <v>572</v>
      </c>
      <c r="R71" s="205" t="s">
        <v>572</v>
      </c>
    </row>
    <row r="72" spans="1:18" ht="13.5" customHeight="1">
      <c r="A72" s="19"/>
      <c r="B72" s="39" t="s">
        <v>86</v>
      </c>
      <c r="C72" s="40" t="s">
        <v>320</v>
      </c>
      <c r="D72" s="46" t="s">
        <v>251</v>
      </c>
      <c r="E72" s="30">
        <v>43131</v>
      </c>
      <c r="F72" s="41">
        <v>1630</v>
      </c>
      <c r="G72" s="47">
        <v>1650</v>
      </c>
      <c r="H72" s="48">
        <v>4.2999999999999997E-2</v>
      </c>
      <c r="I72" s="47">
        <v>1600</v>
      </c>
      <c r="J72" s="44">
        <v>4.1000000000000002E-2</v>
      </c>
      <c r="K72" s="45">
        <v>4.4999999999999998E-2</v>
      </c>
      <c r="L72" s="30">
        <v>43312</v>
      </c>
      <c r="M72" s="206">
        <v>1660</v>
      </c>
      <c r="N72" s="206">
        <v>1680</v>
      </c>
      <c r="O72" s="211">
        <v>4.2000000000000003E-2</v>
      </c>
      <c r="P72" s="206">
        <v>1630</v>
      </c>
      <c r="Q72" s="209">
        <v>0.04</v>
      </c>
      <c r="R72" s="210">
        <v>4.3999999999999997E-2</v>
      </c>
    </row>
    <row r="73" spans="1:18" ht="13.5" customHeight="1">
      <c r="A73" s="19"/>
      <c r="B73" s="39" t="s">
        <v>189</v>
      </c>
      <c r="C73" s="40" t="s">
        <v>321</v>
      </c>
      <c r="D73" s="46" t="s">
        <v>251</v>
      </c>
      <c r="E73" s="30">
        <v>43131</v>
      </c>
      <c r="F73" s="41">
        <v>1200</v>
      </c>
      <c r="G73" s="47">
        <v>1210</v>
      </c>
      <c r="H73" s="48">
        <v>4.2000000000000003E-2</v>
      </c>
      <c r="I73" s="47">
        <v>1180</v>
      </c>
      <c r="J73" s="44">
        <v>0.04</v>
      </c>
      <c r="K73" s="45">
        <v>4.3999999999999997E-2</v>
      </c>
      <c r="L73" s="30">
        <v>43312</v>
      </c>
      <c r="M73" s="206">
        <v>1220</v>
      </c>
      <c r="N73" s="206">
        <v>1240</v>
      </c>
      <c r="O73" s="211">
        <v>4.1000000000000002E-2</v>
      </c>
      <c r="P73" s="206">
        <v>1200</v>
      </c>
      <c r="Q73" s="209">
        <v>3.9E-2</v>
      </c>
      <c r="R73" s="210">
        <v>4.2999999999999997E-2</v>
      </c>
    </row>
    <row r="74" spans="1:18" ht="13.5" customHeight="1">
      <c r="A74" s="19"/>
      <c r="B74" s="39" t="s">
        <v>147</v>
      </c>
      <c r="C74" s="40" t="s">
        <v>322</v>
      </c>
      <c r="D74" s="46" t="s">
        <v>254</v>
      </c>
      <c r="E74" s="30">
        <v>43131</v>
      </c>
      <c r="F74" s="41">
        <v>3040</v>
      </c>
      <c r="G74" s="47">
        <v>3090</v>
      </c>
      <c r="H74" s="48">
        <v>4.1000000000000002E-2</v>
      </c>
      <c r="I74" s="47">
        <v>2980</v>
      </c>
      <c r="J74" s="44">
        <v>3.9E-2</v>
      </c>
      <c r="K74" s="45">
        <v>4.3000000000000003E-2</v>
      </c>
      <c r="L74" s="30">
        <v>43312</v>
      </c>
      <c r="M74" s="206">
        <v>3100</v>
      </c>
      <c r="N74" s="206">
        <v>3160</v>
      </c>
      <c r="O74" s="211">
        <v>4.0000000000000008E-2</v>
      </c>
      <c r="P74" s="206">
        <v>3040</v>
      </c>
      <c r="Q74" s="209">
        <v>3.8000000000000006E-2</v>
      </c>
      <c r="R74" s="210">
        <v>4.200000000000001E-2</v>
      </c>
    </row>
    <row r="75" spans="1:18" ht="13.5" customHeight="1">
      <c r="A75" s="19"/>
      <c r="B75" s="39" t="s">
        <v>148</v>
      </c>
      <c r="C75" s="40" t="s">
        <v>323</v>
      </c>
      <c r="D75" s="46" t="s">
        <v>254</v>
      </c>
      <c r="E75" s="30">
        <v>43131</v>
      </c>
      <c r="F75" s="41">
        <v>2530</v>
      </c>
      <c r="G75" s="47">
        <v>2580</v>
      </c>
      <c r="H75" s="48">
        <v>4.1000000000000002E-2</v>
      </c>
      <c r="I75" s="47">
        <v>2480</v>
      </c>
      <c r="J75" s="44">
        <v>3.9E-2</v>
      </c>
      <c r="K75" s="45">
        <v>4.3000000000000003E-2</v>
      </c>
      <c r="L75" s="30">
        <v>43312</v>
      </c>
      <c r="M75" s="206">
        <v>2590</v>
      </c>
      <c r="N75" s="206">
        <v>2640</v>
      </c>
      <c r="O75" s="211">
        <v>4.0000000000000008E-2</v>
      </c>
      <c r="P75" s="206">
        <v>2530</v>
      </c>
      <c r="Q75" s="209">
        <v>3.8000000000000006E-2</v>
      </c>
      <c r="R75" s="210">
        <v>4.200000000000001E-2</v>
      </c>
    </row>
    <row r="76" spans="1:18" ht="13.5" customHeight="1">
      <c r="A76" s="19"/>
      <c r="B76" s="39" t="s">
        <v>149</v>
      </c>
      <c r="C76" s="49" t="s">
        <v>324</v>
      </c>
      <c r="D76" s="50" t="s">
        <v>254</v>
      </c>
      <c r="E76" s="30">
        <v>43131</v>
      </c>
      <c r="F76" s="51">
        <v>1840</v>
      </c>
      <c r="G76" s="52">
        <v>1870</v>
      </c>
      <c r="H76" s="53">
        <v>4.2000000000000003E-2</v>
      </c>
      <c r="I76" s="52">
        <v>1810</v>
      </c>
      <c r="J76" s="54">
        <v>0.04</v>
      </c>
      <c r="K76" s="55">
        <v>4.4000000000000004E-2</v>
      </c>
      <c r="L76" s="30">
        <v>43312</v>
      </c>
      <c r="M76" s="206">
        <v>1880</v>
      </c>
      <c r="N76" s="206">
        <v>1910</v>
      </c>
      <c r="O76" s="211">
        <v>4.1000000000000009E-2</v>
      </c>
      <c r="P76" s="206">
        <v>1850</v>
      </c>
      <c r="Q76" s="209">
        <v>3.9000000000000007E-2</v>
      </c>
      <c r="R76" s="210">
        <v>4.300000000000001E-2</v>
      </c>
    </row>
    <row r="77" spans="1:18" ht="13.5" customHeight="1">
      <c r="A77" s="19"/>
      <c r="B77" s="39" t="s">
        <v>152</v>
      </c>
      <c r="C77" s="49" t="s">
        <v>325</v>
      </c>
      <c r="D77" s="50" t="s">
        <v>254</v>
      </c>
      <c r="E77" s="30">
        <v>43131</v>
      </c>
      <c r="F77" s="51">
        <v>4400</v>
      </c>
      <c r="G77" s="51">
        <v>4470</v>
      </c>
      <c r="H77" s="53">
        <v>0.04</v>
      </c>
      <c r="I77" s="51">
        <v>4330</v>
      </c>
      <c r="J77" s="56">
        <v>3.7999999999999999E-2</v>
      </c>
      <c r="K77" s="57">
        <v>4.2000000000000003E-2</v>
      </c>
      <c r="L77" s="30">
        <v>43312</v>
      </c>
      <c r="M77" s="206">
        <v>4550</v>
      </c>
      <c r="N77" s="206">
        <v>4620</v>
      </c>
      <c r="O77" s="211">
        <v>3.9000000000000007E-2</v>
      </c>
      <c r="P77" s="206">
        <v>4470</v>
      </c>
      <c r="Q77" s="212">
        <v>3.7000000000000005E-2</v>
      </c>
      <c r="R77" s="213">
        <v>4.1000000000000009E-2</v>
      </c>
    </row>
    <row r="78" spans="1:18" ht="13.5" customHeight="1">
      <c r="A78" s="19"/>
      <c r="B78" s="39" t="s">
        <v>183</v>
      </c>
      <c r="C78" s="49" t="s">
        <v>517</v>
      </c>
      <c r="D78" s="50" t="s">
        <v>256</v>
      </c>
      <c r="E78" s="30">
        <v>43131</v>
      </c>
      <c r="F78" s="51">
        <v>4590</v>
      </c>
      <c r="G78" s="51">
        <v>4660</v>
      </c>
      <c r="H78" s="53">
        <v>4.2000000000000003E-2</v>
      </c>
      <c r="I78" s="51">
        <v>4520</v>
      </c>
      <c r="J78" s="56">
        <v>0.04</v>
      </c>
      <c r="K78" s="57">
        <v>4.3999999999999997E-2</v>
      </c>
      <c r="L78" s="30">
        <v>43312</v>
      </c>
      <c r="M78" s="206">
        <v>4700</v>
      </c>
      <c r="N78" s="206">
        <v>4780</v>
      </c>
      <c r="O78" s="211">
        <v>4.1000000000000002E-2</v>
      </c>
      <c r="P78" s="206">
        <v>4620</v>
      </c>
      <c r="Q78" s="212">
        <v>3.9E-2</v>
      </c>
      <c r="R78" s="213">
        <v>4.2999999999999997E-2</v>
      </c>
    </row>
    <row r="79" spans="1:18" ht="13.5" customHeight="1">
      <c r="A79" s="19"/>
      <c r="B79" s="58" t="s">
        <v>184</v>
      </c>
      <c r="C79" s="40" t="s">
        <v>528</v>
      </c>
      <c r="D79" s="50" t="s">
        <v>256</v>
      </c>
      <c r="E79" s="30">
        <v>43131</v>
      </c>
      <c r="F79" s="41">
        <v>1310</v>
      </c>
      <c r="G79" s="41">
        <v>1330</v>
      </c>
      <c r="H79" s="48">
        <v>0.04</v>
      </c>
      <c r="I79" s="41">
        <v>1290</v>
      </c>
      <c r="J79" s="59">
        <v>3.7999999999999999E-2</v>
      </c>
      <c r="K79" s="60">
        <v>4.2000000000000003E-2</v>
      </c>
      <c r="L79" s="30">
        <v>43312</v>
      </c>
      <c r="M79" s="206">
        <v>1350</v>
      </c>
      <c r="N79" s="206">
        <v>1370</v>
      </c>
      <c r="O79" s="211">
        <v>3.9E-2</v>
      </c>
      <c r="P79" s="206">
        <v>1330</v>
      </c>
      <c r="Q79" s="212">
        <v>3.6999999999999998E-2</v>
      </c>
      <c r="R79" s="213">
        <v>4.1000000000000002E-2</v>
      </c>
    </row>
    <row r="80" spans="1:18" ht="13.5" customHeight="1">
      <c r="A80" s="19"/>
      <c r="B80" s="58" t="s">
        <v>185</v>
      </c>
      <c r="C80" s="40" t="s">
        <v>537</v>
      </c>
      <c r="D80" s="46" t="s">
        <v>253</v>
      </c>
      <c r="E80" s="30">
        <v>43131</v>
      </c>
      <c r="F80" s="41">
        <v>960</v>
      </c>
      <c r="G80" s="41">
        <v>975</v>
      </c>
      <c r="H80" s="48">
        <v>4.4000000000000004E-2</v>
      </c>
      <c r="I80" s="41">
        <v>953</v>
      </c>
      <c r="J80" s="59">
        <v>4.2000000000000003E-2</v>
      </c>
      <c r="K80" s="60">
        <v>4.6000000000000006E-2</v>
      </c>
      <c r="L80" s="30">
        <v>43312</v>
      </c>
      <c r="M80" s="206">
        <v>982</v>
      </c>
      <c r="N80" s="206">
        <v>999</v>
      </c>
      <c r="O80" s="211">
        <v>4.2999999999999997E-2</v>
      </c>
      <c r="P80" s="206">
        <v>975</v>
      </c>
      <c r="Q80" s="212">
        <v>4.0999999999999995E-2</v>
      </c>
      <c r="R80" s="213">
        <v>4.4999999999999998E-2</v>
      </c>
    </row>
    <row r="81" spans="1:18" ht="13.5" customHeight="1">
      <c r="A81" s="19"/>
      <c r="B81" s="58" t="s">
        <v>186</v>
      </c>
      <c r="C81" s="40" t="s">
        <v>538</v>
      </c>
      <c r="D81" s="50" t="s">
        <v>256</v>
      </c>
      <c r="E81" s="30">
        <v>43131</v>
      </c>
      <c r="F81" s="41">
        <v>1670</v>
      </c>
      <c r="G81" s="41">
        <v>1690</v>
      </c>
      <c r="H81" s="48">
        <v>4.1000000000000002E-2</v>
      </c>
      <c r="I81" s="41">
        <v>1640</v>
      </c>
      <c r="J81" s="59">
        <v>3.9E-2</v>
      </c>
      <c r="K81" s="60">
        <v>4.2999999999999997E-2</v>
      </c>
      <c r="L81" s="30">
        <v>43312</v>
      </c>
      <c r="M81" s="206">
        <v>1710</v>
      </c>
      <c r="N81" s="206">
        <v>1740</v>
      </c>
      <c r="O81" s="211">
        <v>0.04</v>
      </c>
      <c r="P81" s="206">
        <v>1680</v>
      </c>
      <c r="Q81" s="212">
        <v>3.7999999999999999E-2</v>
      </c>
      <c r="R81" s="213">
        <v>4.2000000000000003E-2</v>
      </c>
    </row>
    <row r="82" spans="1:18" ht="13.5" customHeight="1">
      <c r="A82" s="19"/>
      <c r="B82" s="58" t="s">
        <v>187</v>
      </c>
      <c r="C82" s="40" t="s">
        <v>326</v>
      </c>
      <c r="D82" s="50" t="s">
        <v>256</v>
      </c>
      <c r="E82" s="30">
        <v>43131</v>
      </c>
      <c r="F82" s="41">
        <v>2120</v>
      </c>
      <c r="G82" s="41">
        <v>2150</v>
      </c>
      <c r="H82" s="48">
        <v>4.2000000000000003E-2</v>
      </c>
      <c r="I82" s="41">
        <v>2090</v>
      </c>
      <c r="J82" s="59">
        <v>0.04</v>
      </c>
      <c r="K82" s="60">
        <v>4.3999999999999997E-2</v>
      </c>
      <c r="L82" s="30">
        <v>43312</v>
      </c>
      <c r="M82" s="206">
        <v>2180</v>
      </c>
      <c r="N82" s="206">
        <v>2210</v>
      </c>
      <c r="O82" s="211">
        <v>4.1000000000000002E-2</v>
      </c>
      <c r="P82" s="206">
        <v>2140</v>
      </c>
      <c r="Q82" s="212">
        <v>3.9E-2</v>
      </c>
      <c r="R82" s="213">
        <v>4.2999999999999997E-2</v>
      </c>
    </row>
    <row r="83" spans="1:18" ht="13.5" customHeight="1">
      <c r="A83" s="19"/>
      <c r="B83" s="58" t="s">
        <v>188</v>
      </c>
      <c r="C83" s="49" t="s">
        <v>327</v>
      </c>
      <c r="D83" s="50" t="s">
        <v>254</v>
      </c>
      <c r="E83" s="30">
        <v>43131</v>
      </c>
      <c r="F83" s="51">
        <v>1950</v>
      </c>
      <c r="G83" s="51">
        <v>1980</v>
      </c>
      <c r="H83" s="53">
        <v>0.04</v>
      </c>
      <c r="I83" s="51">
        <v>1910</v>
      </c>
      <c r="J83" s="56">
        <v>3.7999999999999999E-2</v>
      </c>
      <c r="K83" s="57">
        <v>4.2000000000000003E-2</v>
      </c>
      <c r="L83" s="30">
        <v>43312</v>
      </c>
      <c r="M83" s="206">
        <v>2010</v>
      </c>
      <c r="N83" s="206">
        <v>2040</v>
      </c>
      <c r="O83" s="211">
        <v>3.9000000000000007E-2</v>
      </c>
      <c r="P83" s="206">
        <v>1970</v>
      </c>
      <c r="Q83" s="212">
        <v>3.7000000000000005E-2</v>
      </c>
      <c r="R83" s="213">
        <v>4.1000000000000009E-2</v>
      </c>
    </row>
    <row r="84" spans="1:18" ht="13.5" customHeight="1">
      <c r="A84" s="19"/>
      <c r="B84" s="58" t="s">
        <v>196</v>
      </c>
      <c r="C84" s="61" t="s">
        <v>328</v>
      </c>
      <c r="D84" s="50" t="s">
        <v>256</v>
      </c>
      <c r="E84" s="30">
        <v>43131</v>
      </c>
      <c r="F84" s="51">
        <v>4320</v>
      </c>
      <c r="G84" s="51">
        <v>4380</v>
      </c>
      <c r="H84" s="53">
        <v>4.2000000000000003E-2</v>
      </c>
      <c r="I84" s="51">
        <v>4250</v>
      </c>
      <c r="J84" s="56">
        <v>0.04</v>
      </c>
      <c r="K84" s="57">
        <v>4.3999999999999997E-2</v>
      </c>
      <c r="L84" s="30">
        <v>43312</v>
      </c>
      <c r="M84" s="206">
        <v>4340</v>
      </c>
      <c r="N84" s="206">
        <v>4410</v>
      </c>
      <c r="O84" s="211">
        <v>4.1000000000000002E-2</v>
      </c>
      <c r="P84" s="206">
        <v>4270</v>
      </c>
      <c r="Q84" s="212">
        <v>3.9E-2</v>
      </c>
      <c r="R84" s="213">
        <v>4.2999999999999997E-2</v>
      </c>
    </row>
    <row r="85" spans="1:18" ht="13.5" customHeight="1">
      <c r="A85" s="19"/>
      <c r="B85" s="58" t="s">
        <v>202</v>
      </c>
      <c r="C85" s="40" t="s">
        <v>539</v>
      </c>
      <c r="D85" s="46" t="s">
        <v>251</v>
      </c>
      <c r="E85" s="30">
        <v>43131</v>
      </c>
      <c r="F85" s="41">
        <v>1430</v>
      </c>
      <c r="G85" s="41">
        <v>1450</v>
      </c>
      <c r="H85" s="48">
        <v>4.1000000000000002E-2</v>
      </c>
      <c r="I85" s="41">
        <v>1400</v>
      </c>
      <c r="J85" s="59">
        <v>3.9E-2</v>
      </c>
      <c r="K85" s="60">
        <v>4.2999999999999997E-2</v>
      </c>
      <c r="L85" s="30">
        <v>43312</v>
      </c>
      <c r="M85" s="206">
        <v>1450</v>
      </c>
      <c r="N85" s="206">
        <v>1470</v>
      </c>
      <c r="O85" s="211">
        <v>0.04</v>
      </c>
      <c r="P85" s="206">
        <v>1430</v>
      </c>
      <c r="Q85" s="212">
        <v>3.7999999999999999E-2</v>
      </c>
      <c r="R85" s="213">
        <v>4.2000000000000003E-2</v>
      </c>
    </row>
    <row r="86" spans="1:18" ht="13.5" customHeight="1">
      <c r="A86" s="19"/>
      <c r="B86" s="58" t="s">
        <v>203</v>
      </c>
      <c r="C86" s="40" t="s">
        <v>329</v>
      </c>
      <c r="D86" s="50" t="s">
        <v>254</v>
      </c>
      <c r="E86" s="30">
        <v>43131</v>
      </c>
      <c r="F86" s="41">
        <v>1930</v>
      </c>
      <c r="G86" s="41">
        <v>1960</v>
      </c>
      <c r="H86" s="48">
        <v>4.2000000000000003E-2</v>
      </c>
      <c r="I86" s="41">
        <v>1890</v>
      </c>
      <c r="J86" s="59">
        <v>0.04</v>
      </c>
      <c r="K86" s="60">
        <v>4.4000000000000004E-2</v>
      </c>
      <c r="L86" s="30">
        <v>43312</v>
      </c>
      <c r="M86" s="206">
        <v>1990</v>
      </c>
      <c r="N86" s="206">
        <v>2020</v>
      </c>
      <c r="O86" s="211">
        <v>4.1000000000000009E-2</v>
      </c>
      <c r="P86" s="206">
        <v>1950</v>
      </c>
      <c r="Q86" s="212">
        <v>3.9000000000000007E-2</v>
      </c>
      <c r="R86" s="213">
        <v>4.300000000000001E-2</v>
      </c>
    </row>
    <row r="87" spans="1:18" ht="13.5" customHeight="1">
      <c r="A87" s="19"/>
      <c r="B87" s="58" t="s">
        <v>204</v>
      </c>
      <c r="C87" s="40" t="s">
        <v>330</v>
      </c>
      <c r="D87" s="50" t="s">
        <v>253</v>
      </c>
      <c r="E87" s="30">
        <v>43131</v>
      </c>
      <c r="F87" s="41">
        <v>2770</v>
      </c>
      <c r="G87" s="41">
        <v>2790</v>
      </c>
      <c r="H87" s="48">
        <v>4.3999999999999997E-2</v>
      </c>
      <c r="I87" s="41">
        <v>2760</v>
      </c>
      <c r="J87" s="59">
        <v>4.1999999999999996E-2</v>
      </c>
      <c r="K87" s="60">
        <v>4.5999999999999999E-2</v>
      </c>
      <c r="L87" s="30">
        <v>43312</v>
      </c>
      <c r="M87" s="206">
        <v>2770</v>
      </c>
      <c r="N87" s="206">
        <v>2810</v>
      </c>
      <c r="O87" s="211">
        <v>4.3999999999999997E-2</v>
      </c>
      <c r="P87" s="206">
        <v>2750</v>
      </c>
      <c r="Q87" s="212">
        <v>4.1999999999999996E-2</v>
      </c>
      <c r="R87" s="213">
        <v>4.5999999999999999E-2</v>
      </c>
    </row>
    <row r="88" spans="1:18" ht="13.5" customHeight="1">
      <c r="A88" s="19"/>
      <c r="B88" s="39" t="s">
        <v>214</v>
      </c>
      <c r="C88" s="36" t="s">
        <v>331</v>
      </c>
      <c r="D88" s="46" t="s">
        <v>254</v>
      </c>
      <c r="E88" s="30">
        <v>43131</v>
      </c>
      <c r="F88" s="62">
        <v>1080</v>
      </c>
      <c r="G88" s="62">
        <v>1100</v>
      </c>
      <c r="H88" s="63">
        <v>0.04</v>
      </c>
      <c r="I88" s="62">
        <v>1060</v>
      </c>
      <c r="J88" s="64">
        <v>3.7999999999999999E-2</v>
      </c>
      <c r="K88" s="65">
        <v>4.2000000000000003E-2</v>
      </c>
      <c r="L88" s="30">
        <v>43312</v>
      </c>
      <c r="M88" s="206">
        <v>1110</v>
      </c>
      <c r="N88" s="206">
        <v>1130</v>
      </c>
      <c r="O88" s="211">
        <v>3.9000000000000007E-2</v>
      </c>
      <c r="P88" s="206">
        <v>1080</v>
      </c>
      <c r="Q88" s="212">
        <v>3.7000000000000005E-2</v>
      </c>
      <c r="R88" s="213">
        <v>4.1000000000000009E-2</v>
      </c>
    </row>
    <row r="89" spans="1:18" ht="13.5" customHeight="1">
      <c r="A89" s="19"/>
      <c r="B89" s="39" t="s">
        <v>215</v>
      </c>
      <c r="C89" s="40" t="s">
        <v>332</v>
      </c>
      <c r="D89" s="46" t="s">
        <v>254</v>
      </c>
      <c r="E89" s="30">
        <v>43131</v>
      </c>
      <c r="F89" s="41">
        <v>744</v>
      </c>
      <c r="G89" s="41">
        <v>757</v>
      </c>
      <c r="H89" s="48">
        <v>0.04</v>
      </c>
      <c r="I89" s="41">
        <v>730</v>
      </c>
      <c r="J89" s="59">
        <v>3.7999999999999999E-2</v>
      </c>
      <c r="K89" s="60">
        <v>4.2000000000000003E-2</v>
      </c>
      <c r="L89" s="30">
        <v>43312</v>
      </c>
      <c r="M89" s="206">
        <v>765</v>
      </c>
      <c r="N89" s="206">
        <v>779</v>
      </c>
      <c r="O89" s="211">
        <v>3.9000000000000007E-2</v>
      </c>
      <c r="P89" s="206">
        <v>751</v>
      </c>
      <c r="Q89" s="212">
        <v>3.7000000000000005E-2</v>
      </c>
      <c r="R89" s="213">
        <v>4.1000000000000009E-2</v>
      </c>
    </row>
    <row r="90" spans="1:18" ht="13.5" customHeight="1">
      <c r="A90" s="19"/>
      <c r="B90" s="58" t="s">
        <v>216</v>
      </c>
      <c r="C90" s="49" t="s">
        <v>333</v>
      </c>
      <c r="D90" s="50" t="s">
        <v>254</v>
      </c>
      <c r="E90" s="30">
        <v>43131</v>
      </c>
      <c r="F90" s="51">
        <v>860</v>
      </c>
      <c r="G90" s="51">
        <v>876</v>
      </c>
      <c r="H90" s="53">
        <v>0.04</v>
      </c>
      <c r="I90" s="51">
        <v>844</v>
      </c>
      <c r="J90" s="56">
        <v>3.7999999999999999E-2</v>
      </c>
      <c r="K90" s="57">
        <v>4.2000000000000003E-2</v>
      </c>
      <c r="L90" s="30">
        <v>43312</v>
      </c>
      <c r="M90" s="206">
        <v>939</v>
      </c>
      <c r="N90" s="206">
        <v>956</v>
      </c>
      <c r="O90" s="211">
        <v>3.9000000000000007E-2</v>
      </c>
      <c r="P90" s="206">
        <v>921</v>
      </c>
      <c r="Q90" s="212">
        <v>3.7000000000000005E-2</v>
      </c>
      <c r="R90" s="213">
        <v>4.1000000000000009E-2</v>
      </c>
    </row>
    <row r="91" spans="1:18" ht="13.5" customHeight="1">
      <c r="A91" s="19"/>
      <c r="B91" s="58" t="s">
        <v>239</v>
      </c>
      <c r="C91" s="40" t="s">
        <v>334</v>
      </c>
      <c r="D91" s="46" t="s">
        <v>251</v>
      </c>
      <c r="E91" s="30">
        <v>43131</v>
      </c>
      <c r="F91" s="41">
        <v>1400</v>
      </c>
      <c r="G91" s="41">
        <v>1420</v>
      </c>
      <c r="H91" s="48">
        <v>4.2000000000000003E-2</v>
      </c>
      <c r="I91" s="41">
        <v>1380</v>
      </c>
      <c r="J91" s="59">
        <v>0.04</v>
      </c>
      <c r="K91" s="60">
        <v>4.3999999999999997E-2</v>
      </c>
      <c r="L91" s="30">
        <v>43312</v>
      </c>
      <c r="M91" s="206">
        <v>1450</v>
      </c>
      <c r="N91" s="206">
        <v>1470</v>
      </c>
      <c r="O91" s="211">
        <v>4.1000000000000002E-2</v>
      </c>
      <c r="P91" s="206">
        <v>1430</v>
      </c>
      <c r="Q91" s="212">
        <v>3.9E-2</v>
      </c>
      <c r="R91" s="213">
        <v>4.2999999999999997E-2</v>
      </c>
    </row>
    <row r="92" spans="1:18" ht="13.5" customHeight="1">
      <c r="A92" s="19"/>
      <c r="B92" s="58" t="s">
        <v>240</v>
      </c>
      <c r="C92" s="40" t="s">
        <v>335</v>
      </c>
      <c r="D92" s="46" t="s">
        <v>251</v>
      </c>
      <c r="E92" s="30">
        <v>43131</v>
      </c>
      <c r="F92" s="41">
        <v>3790</v>
      </c>
      <c r="G92" s="41">
        <v>3830</v>
      </c>
      <c r="H92" s="48">
        <v>4.2000000000000003E-2</v>
      </c>
      <c r="I92" s="41">
        <v>3750</v>
      </c>
      <c r="J92" s="59">
        <v>3.9E-2</v>
      </c>
      <c r="K92" s="60">
        <v>4.3999999999999997E-2</v>
      </c>
      <c r="L92" s="30">
        <v>43312</v>
      </c>
      <c r="M92" s="206">
        <v>3800</v>
      </c>
      <c r="N92" s="206">
        <v>3840</v>
      </c>
      <c r="O92" s="211">
        <v>4.2000000000000003E-2</v>
      </c>
      <c r="P92" s="206">
        <v>3760</v>
      </c>
      <c r="Q92" s="212">
        <v>3.9E-2</v>
      </c>
      <c r="R92" s="213">
        <v>4.3999999999999997E-2</v>
      </c>
    </row>
    <row r="93" spans="1:18" ht="13.5" customHeight="1">
      <c r="A93" s="19"/>
      <c r="B93" s="58" t="s">
        <v>241</v>
      </c>
      <c r="C93" s="40" t="s">
        <v>336</v>
      </c>
      <c r="D93" s="46" t="s">
        <v>251</v>
      </c>
      <c r="E93" s="30">
        <v>43131</v>
      </c>
      <c r="F93" s="41">
        <v>1580</v>
      </c>
      <c r="G93" s="41">
        <v>1600</v>
      </c>
      <c r="H93" s="48">
        <v>4.2000000000000003E-2</v>
      </c>
      <c r="I93" s="41">
        <v>1560</v>
      </c>
      <c r="J93" s="59">
        <v>0.04</v>
      </c>
      <c r="K93" s="60">
        <v>4.3999999999999997E-2</v>
      </c>
      <c r="L93" s="30">
        <v>43312</v>
      </c>
      <c r="M93" s="206">
        <v>1630</v>
      </c>
      <c r="N93" s="206">
        <v>1650</v>
      </c>
      <c r="O93" s="211">
        <v>4.1000000000000002E-2</v>
      </c>
      <c r="P93" s="206">
        <v>1600</v>
      </c>
      <c r="Q93" s="212">
        <v>3.9E-2</v>
      </c>
      <c r="R93" s="213">
        <v>4.2999999999999997E-2</v>
      </c>
    </row>
    <row r="94" spans="1:18" ht="13.5" customHeight="1">
      <c r="A94" s="19"/>
      <c r="B94" s="58" t="s">
        <v>242</v>
      </c>
      <c r="C94" s="40" t="s">
        <v>337</v>
      </c>
      <c r="D94" s="46" t="s">
        <v>251</v>
      </c>
      <c r="E94" s="30">
        <v>43131</v>
      </c>
      <c r="F94" s="41">
        <v>1190</v>
      </c>
      <c r="G94" s="41">
        <v>1210</v>
      </c>
      <c r="H94" s="48">
        <v>4.2000000000000003E-2</v>
      </c>
      <c r="I94" s="41">
        <v>1170</v>
      </c>
      <c r="J94" s="59">
        <v>0.04</v>
      </c>
      <c r="K94" s="60">
        <v>4.3999999999999997E-2</v>
      </c>
      <c r="L94" s="30">
        <v>43312</v>
      </c>
      <c r="M94" s="206">
        <v>1270</v>
      </c>
      <c r="N94" s="206">
        <v>1290</v>
      </c>
      <c r="O94" s="211">
        <v>4.1000000000000002E-2</v>
      </c>
      <c r="P94" s="206">
        <v>1240</v>
      </c>
      <c r="Q94" s="212">
        <v>3.9E-2</v>
      </c>
      <c r="R94" s="213">
        <v>4.2999999999999997E-2</v>
      </c>
    </row>
    <row r="95" spans="1:18" ht="13.5" customHeight="1">
      <c r="A95" s="19"/>
      <c r="B95" s="58" t="s">
        <v>248</v>
      </c>
      <c r="C95" s="40" t="s">
        <v>540</v>
      </c>
      <c r="D95" s="46" t="s">
        <v>535</v>
      </c>
      <c r="E95" s="30">
        <v>43131</v>
      </c>
      <c r="F95" s="41">
        <v>956</v>
      </c>
      <c r="G95" s="41">
        <v>970</v>
      </c>
      <c r="H95" s="48">
        <v>4.1000000000000002E-2</v>
      </c>
      <c r="I95" s="41">
        <v>941</v>
      </c>
      <c r="J95" s="59">
        <v>3.9E-2</v>
      </c>
      <c r="K95" s="60">
        <v>4.2999999999999997E-2</v>
      </c>
      <c r="L95" s="30">
        <v>43312</v>
      </c>
      <c r="M95" s="206">
        <v>962</v>
      </c>
      <c r="N95" s="206">
        <v>977</v>
      </c>
      <c r="O95" s="211">
        <v>0.04</v>
      </c>
      <c r="P95" s="206">
        <v>946</v>
      </c>
      <c r="Q95" s="212">
        <v>3.7999999999999999E-2</v>
      </c>
      <c r="R95" s="213">
        <v>4.2000000000000003E-2</v>
      </c>
    </row>
    <row r="96" spans="1:18" ht="13.5" customHeight="1">
      <c r="A96" s="19"/>
      <c r="B96" s="58" t="s">
        <v>545</v>
      </c>
      <c r="C96" s="40" t="s">
        <v>550</v>
      </c>
      <c r="D96" s="157" t="s">
        <v>548</v>
      </c>
      <c r="E96" s="30">
        <v>43131</v>
      </c>
      <c r="F96" s="41">
        <v>1010</v>
      </c>
      <c r="G96" s="41">
        <v>1020</v>
      </c>
      <c r="H96" s="48">
        <v>4.2000000000000003E-2</v>
      </c>
      <c r="I96" s="41">
        <v>992</v>
      </c>
      <c r="J96" s="59">
        <v>0.04</v>
      </c>
      <c r="K96" s="60">
        <v>4.3999999999999997E-2</v>
      </c>
      <c r="L96" s="30">
        <v>43312</v>
      </c>
      <c r="M96" s="206">
        <v>1040</v>
      </c>
      <c r="N96" s="206">
        <v>1050</v>
      </c>
      <c r="O96" s="211">
        <v>4.1000000000000002E-2</v>
      </c>
      <c r="P96" s="206">
        <v>1020</v>
      </c>
      <c r="Q96" s="212">
        <v>3.9E-2</v>
      </c>
      <c r="R96" s="213">
        <v>4.2999999999999997E-2</v>
      </c>
    </row>
    <row r="97" spans="1:18" ht="13.5" customHeight="1">
      <c r="A97" s="19"/>
      <c r="B97" s="58" t="s">
        <v>546</v>
      </c>
      <c r="C97" s="40" t="s">
        <v>547</v>
      </c>
      <c r="D97" s="157" t="s">
        <v>549</v>
      </c>
      <c r="E97" s="30">
        <v>43131</v>
      </c>
      <c r="F97" s="41">
        <v>935</v>
      </c>
      <c r="G97" s="41">
        <v>948</v>
      </c>
      <c r="H97" s="48">
        <v>4.2000000000000003E-2</v>
      </c>
      <c r="I97" s="41">
        <v>921</v>
      </c>
      <c r="J97" s="59">
        <v>0.04</v>
      </c>
      <c r="K97" s="60">
        <v>4.3999999999999997E-2</v>
      </c>
      <c r="L97" s="30">
        <v>43312</v>
      </c>
      <c r="M97" s="206">
        <v>971</v>
      </c>
      <c r="N97" s="206">
        <v>987</v>
      </c>
      <c r="O97" s="211">
        <v>4.1000000000000002E-2</v>
      </c>
      <c r="P97" s="206">
        <v>955</v>
      </c>
      <c r="Q97" s="212">
        <v>3.9E-2</v>
      </c>
      <c r="R97" s="213">
        <v>4.2999999999999997E-2</v>
      </c>
    </row>
    <row r="98" spans="1:18" ht="13.5" customHeight="1">
      <c r="A98" s="19"/>
      <c r="B98" s="58" t="s">
        <v>558</v>
      </c>
      <c r="C98" s="40" t="s">
        <v>559</v>
      </c>
      <c r="D98" s="157" t="s">
        <v>549</v>
      </c>
      <c r="E98" s="160">
        <v>43131</v>
      </c>
      <c r="F98" s="41">
        <v>1310</v>
      </c>
      <c r="G98" s="41">
        <v>1330</v>
      </c>
      <c r="H98" s="48">
        <v>4.1000000000000002E-2</v>
      </c>
      <c r="I98" s="41">
        <v>1290</v>
      </c>
      <c r="J98" s="59">
        <v>3.9E-2</v>
      </c>
      <c r="K98" s="60">
        <v>4.2999999999999997E-2</v>
      </c>
      <c r="L98" s="160">
        <v>43312</v>
      </c>
      <c r="M98" s="206">
        <v>1310</v>
      </c>
      <c r="N98" s="206">
        <v>1330</v>
      </c>
      <c r="O98" s="211">
        <v>4.1000000000000002E-2</v>
      </c>
      <c r="P98" s="206">
        <v>1290</v>
      </c>
      <c r="Q98" s="212">
        <v>3.9E-2</v>
      </c>
      <c r="R98" s="213">
        <v>4.2999999999999997E-2</v>
      </c>
    </row>
    <row r="99" spans="1:18" ht="13.5" customHeight="1">
      <c r="A99" s="19"/>
      <c r="B99" s="58"/>
      <c r="C99" s="66" t="s">
        <v>503</v>
      </c>
      <c r="D99" s="67"/>
      <c r="E99" s="68"/>
      <c r="F99" s="69">
        <f>SUM(F10:F98)</f>
        <v>201145</v>
      </c>
      <c r="G99" s="69">
        <f>SUM(G10:G98)</f>
        <v>204235</v>
      </c>
      <c r="H99" s="70" t="s">
        <v>572</v>
      </c>
      <c r="I99" s="69">
        <f>SUM(I10:I98)</f>
        <v>198402</v>
      </c>
      <c r="J99" s="71"/>
      <c r="K99" s="72"/>
      <c r="L99" s="68"/>
      <c r="M99" s="214">
        <f>SUM(M10:M98)</f>
        <v>204282</v>
      </c>
      <c r="N99" s="214">
        <f>SUM(N10:N98)</f>
        <v>207587</v>
      </c>
      <c r="O99" s="215" t="s">
        <v>586</v>
      </c>
      <c r="P99" s="214">
        <f>SUM(P10:P98)</f>
        <v>201490</v>
      </c>
      <c r="Q99" s="216"/>
      <c r="R99" s="217"/>
    </row>
    <row r="100" spans="1:18" ht="13.5" customHeight="1">
      <c r="A100" s="19"/>
      <c r="B100" s="73" t="s">
        <v>10</v>
      </c>
      <c r="C100" s="74" t="s">
        <v>338</v>
      </c>
      <c r="D100" s="75" t="s">
        <v>251</v>
      </c>
      <c r="E100" s="23">
        <v>43131</v>
      </c>
      <c r="F100" s="76">
        <v>2530</v>
      </c>
      <c r="G100" s="77">
        <v>2570</v>
      </c>
      <c r="H100" s="78">
        <v>4.2000000000000003E-2</v>
      </c>
      <c r="I100" s="77">
        <v>2490</v>
      </c>
      <c r="J100" s="79">
        <v>0.04</v>
      </c>
      <c r="K100" s="80">
        <v>4.3999999999999997E-2</v>
      </c>
      <c r="L100" s="23">
        <v>43312</v>
      </c>
      <c r="M100" s="207">
        <v>2610</v>
      </c>
      <c r="N100" s="207">
        <v>2650</v>
      </c>
      <c r="O100" s="211">
        <v>4.1000000000000002E-2</v>
      </c>
      <c r="P100" s="207">
        <v>2560</v>
      </c>
      <c r="Q100" s="211">
        <v>3.9E-2</v>
      </c>
      <c r="R100" s="210">
        <v>4.2999999999999997E-2</v>
      </c>
    </row>
    <row r="101" spans="1:18" ht="13.5" customHeight="1">
      <c r="A101" s="19"/>
      <c r="B101" s="73" t="s">
        <v>11</v>
      </c>
      <c r="C101" s="36" t="s">
        <v>339</v>
      </c>
      <c r="D101" s="38" t="s">
        <v>251</v>
      </c>
      <c r="E101" s="30">
        <v>43131</v>
      </c>
      <c r="F101" s="81">
        <v>3550</v>
      </c>
      <c r="G101" s="82">
        <v>3590</v>
      </c>
      <c r="H101" s="83">
        <v>4.3999999999999997E-2</v>
      </c>
      <c r="I101" s="82">
        <v>3500</v>
      </c>
      <c r="J101" s="84">
        <v>4.2000000000000003E-2</v>
      </c>
      <c r="K101" s="85">
        <v>4.5999999999999999E-2</v>
      </c>
      <c r="L101" s="30">
        <v>43312</v>
      </c>
      <c r="M101" s="207">
        <v>3580</v>
      </c>
      <c r="N101" s="207">
        <v>3630</v>
      </c>
      <c r="O101" s="208">
        <v>4.2999999999999997E-2</v>
      </c>
      <c r="P101" s="207">
        <v>3530</v>
      </c>
      <c r="Q101" s="209">
        <v>4.1000000000000002E-2</v>
      </c>
      <c r="R101" s="210">
        <v>4.4999999999999998E-2</v>
      </c>
    </row>
    <row r="102" spans="1:18" ht="13.5" customHeight="1">
      <c r="A102" s="19"/>
      <c r="B102" s="73" t="s">
        <v>12</v>
      </c>
      <c r="C102" s="36" t="s">
        <v>340</v>
      </c>
      <c r="D102" s="38" t="s">
        <v>251</v>
      </c>
      <c r="E102" s="30">
        <v>43131</v>
      </c>
      <c r="F102" s="81">
        <v>1790</v>
      </c>
      <c r="G102" s="82">
        <v>1810</v>
      </c>
      <c r="H102" s="83">
        <v>4.3999999999999997E-2</v>
      </c>
      <c r="I102" s="82">
        <v>1760</v>
      </c>
      <c r="J102" s="84">
        <v>4.2000000000000003E-2</v>
      </c>
      <c r="K102" s="85">
        <v>4.5999999999999999E-2</v>
      </c>
      <c r="L102" s="30">
        <v>43312</v>
      </c>
      <c r="M102" s="207">
        <v>1800</v>
      </c>
      <c r="N102" s="207">
        <v>1830</v>
      </c>
      <c r="O102" s="208">
        <v>4.2999999999999997E-2</v>
      </c>
      <c r="P102" s="207">
        <v>1770</v>
      </c>
      <c r="Q102" s="209">
        <v>4.1000000000000002E-2</v>
      </c>
      <c r="R102" s="210">
        <v>4.4999999999999998E-2</v>
      </c>
    </row>
    <row r="103" spans="1:18" ht="13.5" customHeight="1">
      <c r="A103" s="19"/>
      <c r="B103" s="73" t="s">
        <v>87</v>
      </c>
      <c r="C103" s="36" t="s">
        <v>341</v>
      </c>
      <c r="D103" s="38" t="s">
        <v>251</v>
      </c>
      <c r="E103" s="30">
        <v>43131</v>
      </c>
      <c r="F103" s="81">
        <v>2220</v>
      </c>
      <c r="G103" s="82">
        <v>2250</v>
      </c>
      <c r="H103" s="83">
        <v>4.2000000000000003E-2</v>
      </c>
      <c r="I103" s="82">
        <v>2180</v>
      </c>
      <c r="J103" s="84">
        <v>0.04</v>
      </c>
      <c r="K103" s="85">
        <v>4.3999999999999997E-2</v>
      </c>
      <c r="L103" s="30">
        <v>43312</v>
      </c>
      <c r="M103" s="207">
        <v>2290</v>
      </c>
      <c r="N103" s="207">
        <v>2330</v>
      </c>
      <c r="O103" s="208">
        <v>4.1000000000000002E-2</v>
      </c>
      <c r="P103" s="207">
        <v>2250</v>
      </c>
      <c r="Q103" s="209">
        <v>3.9E-2</v>
      </c>
      <c r="R103" s="210">
        <v>4.2999999999999997E-2</v>
      </c>
    </row>
    <row r="104" spans="1:18" ht="13.5" customHeight="1">
      <c r="A104" s="19"/>
      <c r="B104" s="73" t="s">
        <v>13</v>
      </c>
      <c r="C104" s="36" t="s">
        <v>342</v>
      </c>
      <c r="D104" s="38" t="s">
        <v>251</v>
      </c>
      <c r="E104" s="30">
        <v>43131</v>
      </c>
      <c r="F104" s="81">
        <v>1420</v>
      </c>
      <c r="G104" s="82">
        <v>1440</v>
      </c>
      <c r="H104" s="83">
        <v>4.3999999999999997E-2</v>
      </c>
      <c r="I104" s="82">
        <v>1400</v>
      </c>
      <c r="J104" s="84">
        <v>4.2000000000000003E-2</v>
      </c>
      <c r="K104" s="85">
        <v>4.5999999999999999E-2</v>
      </c>
      <c r="L104" s="30">
        <v>43312</v>
      </c>
      <c r="M104" s="207">
        <v>1470</v>
      </c>
      <c r="N104" s="207">
        <v>1490</v>
      </c>
      <c r="O104" s="208">
        <v>4.2999999999999997E-2</v>
      </c>
      <c r="P104" s="207">
        <v>1440</v>
      </c>
      <c r="Q104" s="209">
        <v>4.1000000000000002E-2</v>
      </c>
      <c r="R104" s="210">
        <v>4.4999999999999998E-2</v>
      </c>
    </row>
    <row r="105" spans="1:18" ht="13.5" customHeight="1">
      <c r="A105" s="19"/>
      <c r="B105" s="73" t="s">
        <v>14</v>
      </c>
      <c r="C105" s="36" t="s">
        <v>343</v>
      </c>
      <c r="D105" s="38" t="s">
        <v>252</v>
      </c>
      <c r="E105" s="30">
        <v>43131</v>
      </c>
      <c r="F105" s="81">
        <v>1100</v>
      </c>
      <c r="G105" s="82">
        <v>1120</v>
      </c>
      <c r="H105" s="83">
        <v>4.8000000000000001E-2</v>
      </c>
      <c r="I105" s="82">
        <v>1100</v>
      </c>
      <c r="J105" s="84">
        <v>4.5999999999999999E-2</v>
      </c>
      <c r="K105" s="85">
        <v>0.05</v>
      </c>
      <c r="L105" s="30">
        <v>43312</v>
      </c>
      <c r="M105" s="207">
        <v>1120</v>
      </c>
      <c r="N105" s="207">
        <v>1140</v>
      </c>
      <c r="O105" s="208">
        <v>4.7E-2</v>
      </c>
      <c r="P105" s="207">
        <v>1120</v>
      </c>
      <c r="Q105" s="209">
        <v>4.4999999999999998E-2</v>
      </c>
      <c r="R105" s="210">
        <v>4.9000000000000002E-2</v>
      </c>
    </row>
    <row r="106" spans="1:18" ht="13.5" customHeight="1">
      <c r="A106" s="19"/>
      <c r="B106" s="73" t="s">
        <v>15</v>
      </c>
      <c r="C106" s="36" t="s">
        <v>344</v>
      </c>
      <c r="D106" s="38" t="s">
        <v>251</v>
      </c>
      <c r="E106" s="30">
        <v>43131</v>
      </c>
      <c r="F106" s="81">
        <v>3730</v>
      </c>
      <c r="G106" s="82">
        <v>3780</v>
      </c>
      <c r="H106" s="83">
        <v>4.2999999999999997E-2</v>
      </c>
      <c r="I106" s="82">
        <v>3670</v>
      </c>
      <c r="J106" s="84">
        <v>4.1000000000000002E-2</v>
      </c>
      <c r="K106" s="85">
        <v>4.4999999999999998E-2</v>
      </c>
      <c r="L106" s="30">
        <v>43312</v>
      </c>
      <c r="M106" s="207">
        <v>3740</v>
      </c>
      <c r="N106" s="207">
        <v>3790</v>
      </c>
      <c r="O106" s="208">
        <v>4.2000000000000003E-2</v>
      </c>
      <c r="P106" s="207">
        <v>3680</v>
      </c>
      <c r="Q106" s="209">
        <v>0.04</v>
      </c>
      <c r="R106" s="210">
        <v>4.3999999999999997E-2</v>
      </c>
    </row>
    <row r="107" spans="1:18" ht="13.5" customHeight="1">
      <c r="A107" s="19"/>
      <c r="B107" s="73" t="s">
        <v>16</v>
      </c>
      <c r="C107" s="36" t="s">
        <v>518</v>
      </c>
      <c r="D107" s="38" t="s">
        <v>251</v>
      </c>
      <c r="E107" s="30">
        <v>43131</v>
      </c>
      <c r="F107" s="81">
        <v>1930</v>
      </c>
      <c r="G107" s="82">
        <v>1960</v>
      </c>
      <c r="H107" s="83">
        <v>4.2000000000000003E-2</v>
      </c>
      <c r="I107" s="82">
        <v>1900</v>
      </c>
      <c r="J107" s="84">
        <v>0.04</v>
      </c>
      <c r="K107" s="85">
        <v>4.3999999999999997E-2</v>
      </c>
      <c r="L107" s="30">
        <v>43312</v>
      </c>
      <c r="M107" s="207">
        <v>1990</v>
      </c>
      <c r="N107" s="207">
        <v>2020</v>
      </c>
      <c r="O107" s="208">
        <v>4.1000000000000002E-2</v>
      </c>
      <c r="P107" s="207">
        <v>1960</v>
      </c>
      <c r="Q107" s="209">
        <v>3.9E-2</v>
      </c>
      <c r="R107" s="210">
        <v>4.2999999999999997E-2</v>
      </c>
    </row>
    <row r="108" spans="1:18" ht="13.5" customHeight="1">
      <c r="A108" s="19"/>
      <c r="B108" s="73" t="s">
        <v>17</v>
      </c>
      <c r="C108" s="36" t="s">
        <v>345</v>
      </c>
      <c r="D108" s="38" t="s">
        <v>251</v>
      </c>
      <c r="E108" s="30">
        <v>43131</v>
      </c>
      <c r="F108" s="81">
        <v>1210</v>
      </c>
      <c r="G108" s="82">
        <v>1220</v>
      </c>
      <c r="H108" s="83">
        <v>4.2999999999999997E-2</v>
      </c>
      <c r="I108" s="82">
        <v>1190</v>
      </c>
      <c r="J108" s="84">
        <v>4.1000000000000002E-2</v>
      </c>
      <c r="K108" s="85">
        <v>4.4999999999999998E-2</v>
      </c>
      <c r="L108" s="30">
        <v>43312</v>
      </c>
      <c r="M108" s="207">
        <v>1240</v>
      </c>
      <c r="N108" s="207">
        <v>1250</v>
      </c>
      <c r="O108" s="208">
        <v>4.2000000000000003E-2</v>
      </c>
      <c r="P108" s="207">
        <v>1220</v>
      </c>
      <c r="Q108" s="209">
        <v>0.04</v>
      </c>
      <c r="R108" s="210">
        <v>4.3999999999999997E-2</v>
      </c>
    </row>
    <row r="109" spans="1:18" ht="13.5" customHeight="1">
      <c r="A109" s="19"/>
      <c r="B109" s="73" t="s">
        <v>18</v>
      </c>
      <c r="C109" s="36" t="s">
        <v>346</v>
      </c>
      <c r="D109" s="38" t="s">
        <v>251</v>
      </c>
      <c r="E109" s="30">
        <v>43131</v>
      </c>
      <c r="F109" s="81">
        <v>5590</v>
      </c>
      <c r="G109" s="82">
        <v>5670</v>
      </c>
      <c r="H109" s="83">
        <v>4.2000000000000003E-2</v>
      </c>
      <c r="I109" s="82">
        <v>5500</v>
      </c>
      <c r="J109" s="84">
        <v>0.04</v>
      </c>
      <c r="K109" s="85">
        <v>4.3999999999999997E-2</v>
      </c>
      <c r="L109" s="30">
        <v>43312</v>
      </c>
      <c r="M109" s="207">
        <v>5740</v>
      </c>
      <c r="N109" s="207">
        <v>5830</v>
      </c>
      <c r="O109" s="208">
        <v>4.1000000000000002E-2</v>
      </c>
      <c r="P109" s="207">
        <v>5650</v>
      </c>
      <c r="Q109" s="209">
        <v>3.9E-2</v>
      </c>
      <c r="R109" s="210">
        <v>4.2999999999999997E-2</v>
      </c>
    </row>
    <row r="110" spans="1:18" ht="13.5" customHeight="1">
      <c r="A110" s="19"/>
      <c r="B110" s="73" t="s">
        <v>19</v>
      </c>
      <c r="C110" s="36" t="s">
        <v>519</v>
      </c>
      <c r="D110" s="38" t="s">
        <v>251</v>
      </c>
      <c r="E110" s="30">
        <v>43131</v>
      </c>
      <c r="F110" s="81">
        <v>3770</v>
      </c>
      <c r="G110" s="82">
        <v>3820</v>
      </c>
      <c r="H110" s="83">
        <v>4.2000000000000003E-2</v>
      </c>
      <c r="I110" s="82">
        <v>3710</v>
      </c>
      <c r="J110" s="84">
        <v>0.04</v>
      </c>
      <c r="K110" s="85">
        <v>4.3999999999999997E-2</v>
      </c>
      <c r="L110" s="30">
        <v>43312</v>
      </c>
      <c r="M110" s="207">
        <v>3880</v>
      </c>
      <c r="N110" s="207">
        <v>3940</v>
      </c>
      <c r="O110" s="208">
        <v>4.1000000000000002E-2</v>
      </c>
      <c r="P110" s="207">
        <v>3810</v>
      </c>
      <c r="Q110" s="209">
        <v>3.9E-2</v>
      </c>
      <c r="R110" s="210">
        <v>4.2999999999999997E-2</v>
      </c>
    </row>
    <row r="111" spans="1:18" ht="13.5" customHeight="1">
      <c r="A111" s="19"/>
      <c r="B111" s="73" t="s">
        <v>20</v>
      </c>
      <c r="C111" s="36" t="s">
        <v>347</v>
      </c>
      <c r="D111" s="38" t="s">
        <v>251</v>
      </c>
      <c r="E111" s="30">
        <v>43131</v>
      </c>
      <c r="F111" s="81">
        <v>2030</v>
      </c>
      <c r="G111" s="82">
        <v>2060</v>
      </c>
      <c r="H111" s="83">
        <v>4.5999999999999999E-2</v>
      </c>
      <c r="I111" s="82">
        <v>2000</v>
      </c>
      <c r="J111" s="84">
        <v>4.3999999999999997E-2</v>
      </c>
      <c r="K111" s="85">
        <v>4.8000000000000001E-2</v>
      </c>
      <c r="L111" s="30">
        <v>43312</v>
      </c>
      <c r="M111" s="207">
        <v>2070</v>
      </c>
      <c r="N111" s="207">
        <v>2100</v>
      </c>
      <c r="O111" s="208">
        <v>4.4999999999999998E-2</v>
      </c>
      <c r="P111" s="207">
        <v>2040</v>
      </c>
      <c r="Q111" s="209">
        <v>4.2999999999999997E-2</v>
      </c>
      <c r="R111" s="210">
        <v>4.7E-2</v>
      </c>
    </row>
    <row r="112" spans="1:18" ht="13.5" customHeight="1">
      <c r="A112" s="19"/>
      <c r="B112" s="73" t="s">
        <v>21</v>
      </c>
      <c r="C112" s="36" t="s">
        <v>348</v>
      </c>
      <c r="D112" s="38" t="s">
        <v>251</v>
      </c>
      <c r="E112" s="30">
        <v>43131</v>
      </c>
      <c r="F112" s="81">
        <v>4460</v>
      </c>
      <c r="G112" s="82">
        <v>4530</v>
      </c>
      <c r="H112" s="83">
        <v>4.2999999999999997E-2</v>
      </c>
      <c r="I112" s="82">
        <v>4390</v>
      </c>
      <c r="J112" s="84">
        <v>4.1000000000000002E-2</v>
      </c>
      <c r="K112" s="85">
        <v>4.4999999999999998E-2</v>
      </c>
      <c r="L112" s="30">
        <v>43312</v>
      </c>
      <c r="M112" s="207">
        <v>4560</v>
      </c>
      <c r="N112" s="207">
        <v>4630</v>
      </c>
      <c r="O112" s="208">
        <v>4.2000000000000003E-2</v>
      </c>
      <c r="P112" s="207">
        <v>4490</v>
      </c>
      <c r="Q112" s="209">
        <v>0.04</v>
      </c>
      <c r="R112" s="210">
        <v>4.3999999999999997E-2</v>
      </c>
    </row>
    <row r="113" spans="1:18" ht="13.5" customHeight="1">
      <c r="A113" s="19"/>
      <c r="B113" s="73" t="s">
        <v>22</v>
      </c>
      <c r="C113" s="36" t="s">
        <v>349</v>
      </c>
      <c r="D113" s="38" t="s">
        <v>254</v>
      </c>
      <c r="E113" s="30">
        <v>43131</v>
      </c>
      <c r="F113" s="81">
        <v>935</v>
      </c>
      <c r="G113" s="82">
        <v>949</v>
      </c>
      <c r="H113" s="83">
        <v>4.2999999999999997E-2</v>
      </c>
      <c r="I113" s="82">
        <v>920</v>
      </c>
      <c r="J113" s="84">
        <v>4.0999999999999995E-2</v>
      </c>
      <c r="K113" s="85">
        <v>4.4999999999999998E-2</v>
      </c>
      <c r="L113" s="30">
        <v>43312</v>
      </c>
      <c r="M113" s="207">
        <v>961</v>
      </c>
      <c r="N113" s="207">
        <v>976</v>
      </c>
      <c r="O113" s="208">
        <v>4.200000000000001E-2</v>
      </c>
      <c r="P113" s="207">
        <v>945</v>
      </c>
      <c r="Q113" s="209">
        <v>4.0000000000000008E-2</v>
      </c>
      <c r="R113" s="210">
        <v>4.4000000000000011E-2</v>
      </c>
    </row>
    <row r="114" spans="1:18" ht="13.5" customHeight="1">
      <c r="A114" s="19"/>
      <c r="B114" s="73" t="s">
        <v>23</v>
      </c>
      <c r="C114" s="36" t="s">
        <v>350</v>
      </c>
      <c r="D114" s="38" t="s">
        <v>251</v>
      </c>
      <c r="E114" s="30">
        <v>43131</v>
      </c>
      <c r="F114" s="81">
        <v>2360</v>
      </c>
      <c r="G114" s="82">
        <v>2390</v>
      </c>
      <c r="H114" s="83">
        <v>4.2999999999999997E-2</v>
      </c>
      <c r="I114" s="82">
        <v>2330</v>
      </c>
      <c r="J114" s="84">
        <v>4.1000000000000002E-2</v>
      </c>
      <c r="K114" s="85">
        <v>4.4999999999999998E-2</v>
      </c>
      <c r="L114" s="30">
        <v>43312</v>
      </c>
      <c r="M114" s="207">
        <v>2430</v>
      </c>
      <c r="N114" s="207">
        <v>2470</v>
      </c>
      <c r="O114" s="208">
        <v>4.2000000000000003E-2</v>
      </c>
      <c r="P114" s="207">
        <v>2390</v>
      </c>
      <c r="Q114" s="209">
        <v>0.04</v>
      </c>
      <c r="R114" s="210">
        <v>4.3999999999999997E-2</v>
      </c>
    </row>
    <row r="115" spans="1:18" ht="13.5" customHeight="1">
      <c r="A115" s="19"/>
      <c r="B115" s="73" t="s">
        <v>88</v>
      </c>
      <c r="C115" s="36" t="s">
        <v>351</v>
      </c>
      <c r="D115" s="38" t="s">
        <v>251</v>
      </c>
      <c r="E115" s="30">
        <v>43131</v>
      </c>
      <c r="F115" s="81">
        <v>706</v>
      </c>
      <c r="G115" s="82">
        <v>715</v>
      </c>
      <c r="H115" s="83">
        <v>4.5999999999999999E-2</v>
      </c>
      <c r="I115" s="82">
        <v>696</v>
      </c>
      <c r="J115" s="84">
        <v>4.3999999999999997E-2</v>
      </c>
      <c r="K115" s="85">
        <v>4.8000000000000001E-2</v>
      </c>
      <c r="L115" s="30">
        <v>43312</v>
      </c>
      <c r="M115" s="207">
        <v>710</v>
      </c>
      <c r="N115" s="207">
        <v>719</v>
      </c>
      <c r="O115" s="208">
        <v>4.4999999999999998E-2</v>
      </c>
      <c r="P115" s="207">
        <v>700</v>
      </c>
      <c r="Q115" s="209">
        <v>4.2999999999999997E-2</v>
      </c>
      <c r="R115" s="210">
        <v>4.7E-2</v>
      </c>
    </row>
    <row r="116" spans="1:18" ht="13.5" customHeight="1">
      <c r="A116" s="19"/>
      <c r="B116" s="73" t="s">
        <v>89</v>
      </c>
      <c r="C116" s="36" t="s">
        <v>352</v>
      </c>
      <c r="D116" s="38" t="s">
        <v>251</v>
      </c>
      <c r="E116" s="30">
        <v>43131</v>
      </c>
      <c r="F116" s="81">
        <v>509</v>
      </c>
      <c r="G116" s="82">
        <v>516</v>
      </c>
      <c r="H116" s="83">
        <v>4.3999999999999997E-2</v>
      </c>
      <c r="I116" s="82">
        <v>501</v>
      </c>
      <c r="J116" s="84">
        <v>4.2000000000000003E-2</v>
      </c>
      <c r="K116" s="85">
        <v>4.5999999999999999E-2</v>
      </c>
      <c r="L116" s="30">
        <v>43312</v>
      </c>
      <c r="M116" s="207">
        <v>511</v>
      </c>
      <c r="N116" s="207">
        <v>519</v>
      </c>
      <c r="O116" s="208">
        <v>4.2999999999999997E-2</v>
      </c>
      <c r="P116" s="207">
        <v>503</v>
      </c>
      <c r="Q116" s="209">
        <v>4.1000000000000002E-2</v>
      </c>
      <c r="R116" s="210">
        <v>4.4999999999999998E-2</v>
      </c>
    </row>
    <row r="117" spans="1:18" ht="13.5" customHeight="1">
      <c r="A117" s="19"/>
      <c r="B117" s="73" t="s">
        <v>90</v>
      </c>
      <c r="C117" s="36" t="s">
        <v>520</v>
      </c>
      <c r="D117" s="38" t="s">
        <v>251</v>
      </c>
      <c r="E117" s="30">
        <v>43131</v>
      </c>
      <c r="F117" s="81">
        <v>1220</v>
      </c>
      <c r="G117" s="82">
        <v>1230</v>
      </c>
      <c r="H117" s="83">
        <v>4.2000000000000003E-2</v>
      </c>
      <c r="I117" s="82">
        <v>1200</v>
      </c>
      <c r="J117" s="84">
        <v>0.04</v>
      </c>
      <c r="K117" s="85">
        <v>4.3999999999999997E-2</v>
      </c>
      <c r="L117" s="30">
        <v>43312</v>
      </c>
      <c r="M117" s="207">
        <v>1220</v>
      </c>
      <c r="N117" s="207">
        <v>1230</v>
      </c>
      <c r="O117" s="208">
        <v>4.2000000000000003E-2</v>
      </c>
      <c r="P117" s="207">
        <v>1200</v>
      </c>
      <c r="Q117" s="209">
        <v>0.04</v>
      </c>
      <c r="R117" s="210">
        <v>4.3999999999999997E-2</v>
      </c>
    </row>
    <row r="118" spans="1:18" ht="13.5" customHeight="1">
      <c r="A118" s="19"/>
      <c r="B118" s="73" t="s">
        <v>91</v>
      </c>
      <c r="C118" s="36" t="s">
        <v>353</v>
      </c>
      <c r="D118" s="38" t="s">
        <v>251</v>
      </c>
      <c r="E118" s="30">
        <v>43131</v>
      </c>
      <c r="F118" s="81">
        <v>1850</v>
      </c>
      <c r="G118" s="82">
        <v>1880</v>
      </c>
      <c r="H118" s="83">
        <v>4.2000000000000003E-2</v>
      </c>
      <c r="I118" s="82">
        <v>1820</v>
      </c>
      <c r="J118" s="84">
        <v>0.04</v>
      </c>
      <c r="K118" s="85">
        <v>4.3999999999999997E-2</v>
      </c>
      <c r="L118" s="30">
        <v>43312</v>
      </c>
      <c r="M118" s="207">
        <v>1910</v>
      </c>
      <c r="N118" s="207">
        <v>1940</v>
      </c>
      <c r="O118" s="208">
        <v>4.1000000000000002E-2</v>
      </c>
      <c r="P118" s="207">
        <v>1880</v>
      </c>
      <c r="Q118" s="209">
        <v>3.9E-2</v>
      </c>
      <c r="R118" s="210">
        <v>4.2999999999999997E-2</v>
      </c>
    </row>
    <row r="119" spans="1:18" ht="13.5" customHeight="1">
      <c r="A119" s="19"/>
      <c r="B119" s="73" t="s">
        <v>92</v>
      </c>
      <c r="C119" s="36" t="s">
        <v>354</v>
      </c>
      <c r="D119" s="38" t="s">
        <v>253</v>
      </c>
      <c r="E119" s="30">
        <v>43131</v>
      </c>
      <c r="F119" s="81">
        <v>2140</v>
      </c>
      <c r="G119" s="82">
        <v>2170</v>
      </c>
      <c r="H119" s="83">
        <v>4.3999999999999997E-2</v>
      </c>
      <c r="I119" s="82">
        <v>2130</v>
      </c>
      <c r="J119" s="84">
        <v>4.1999999999999996E-2</v>
      </c>
      <c r="K119" s="85">
        <v>4.5999999999999999E-2</v>
      </c>
      <c r="L119" s="30">
        <v>43312</v>
      </c>
      <c r="M119" s="207">
        <v>2190</v>
      </c>
      <c r="N119" s="207">
        <v>2220</v>
      </c>
      <c r="O119" s="208">
        <v>4.2999999999999997E-2</v>
      </c>
      <c r="P119" s="207">
        <v>2180</v>
      </c>
      <c r="Q119" s="209">
        <v>4.0999999999999995E-2</v>
      </c>
      <c r="R119" s="210">
        <v>4.4999999999999998E-2</v>
      </c>
    </row>
    <row r="120" spans="1:18" ht="13.5" customHeight="1">
      <c r="A120" s="19"/>
      <c r="B120" s="73" t="s">
        <v>93</v>
      </c>
      <c r="C120" s="36" t="s">
        <v>355</v>
      </c>
      <c r="D120" s="38" t="s">
        <v>253</v>
      </c>
      <c r="E120" s="30">
        <v>43131</v>
      </c>
      <c r="F120" s="81">
        <v>1480</v>
      </c>
      <c r="G120" s="82">
        <v>1510</v>
      </c>
      <c r="H120" s="83">
        <v>4.2999999999999997E-2</v>
      </c>
      <c r="I120" s="82">
        <v>1470</v>
      </c>
      <c r="J120" s="84">
        <v>4.1999999999999996E-2</v>
      </c>
      <c r="K120" s="85">
        <v>4.4999999999999998E-2</v>
      </c>
      <c r="L120" s="30">
        <v>43312</v>
      </c>
      <c r="M120" s="207">
        <v>1520</v>
      </c>
      <c r="N120" s="207">
        <v>1550</v>
      </c>
      <c r="O120" s="208">
        <v>4.1999999999999996E-2</v>
      </c>
      <c r="P120" s="207">
        <v>1500</v>
      </c>
      <c r="Q120" s="209">
        <v>4.0999999999999995E-2</v>
      </c>
      <c r="R120" s="210">
        <v>4.3999999999999997E-2</v>
      </c>
    </row>
    <row r="121" spans="1:18" ht="13.5" customHeight="1">
      <c r="A121" s="19"/>
      <c r="B121" s="73" t="s">
        <v>94</v>
      </c>
      <c r="C121" s="36" t="s">
        <v>356</v>
      </c>
      <c r="D121" s="38" t="s">
        <v>254</v>
      </c>
      <c r="E121" s="30">
        <v>43131</v>
      </c>
      <c r="F121" s="81">
        <v>1660</v>
      </c>
      <c r="G121" s="82">
        <v>1680</v>
      </c>
      <c r="H121" s="83">
        <v>4.2999999999999997E-2</v>
      </c>
      <c r="I121" s="82">
        <v>1630</v>
      </c>
      <c r="J121" s="84">
        <v>4.0999999999999995E-2</v>
      </c>
      <c r="K121" s="85">
        <v>4.4999999999999998E-2</v>
      </c>
      <c r="L121" s="30">
        <v>43312</v>
      </c>
      <c r="M121" s="207">
        <v>1690</v>
      </c>
      <c r="N121" s="207">
        <v>1720</v>
      </c>
      <c r="O121" s="208">
        <v>4.200000000000001E-2</v>
      </c>
      <c r="P121" s="207">
        <v>1660</v>
      </c>
      <c r="Q121" s="209">
        <v>4.0000000000000008E-2</v>
      </c>
      <c r="R121" s="210">
        <v>4.4000000000000011E-2</v>
      </c>
    </row>
    <row r="122" spans="1:18" ht="13.5" customHeight="1">
      <c r="A122" s="19"/>
      <c r="B122" s="73" t="s">
        <v>95</v>
      </c>
      <c r="C122" s="36" t="s">
        <v>357</v>
      </c>
      <c r="D122" s="38" t="s">
        <v>253</v>
      </c>
      <c r="E122" s="30">
        <v>43131</v>
      </c>
      <c r="F122" s="81">
        <v>764</v>
      </c>
      <c r="G122" s="82">
        <v>773</v>
      </c>
      <c r="H122" s="83">
        <v>4.2999999999999997E-2</v>
      </c>
      <c r="I122" s="82">
        <v>760</v>
      </c>
      <c r="J122" s="84">
        <v>4.0999999999999995E-2</v>
      </c>
      <c r="K122" s="85">
        <v>4.4999999999999998E-2</v>
      </c>
      <c r="L122" s="30">
        <v>43312</v>
      </c>
      <c r="M122" s="207">
        <v>788</v>
      </c>
      <c r="N122" s="207">
        <v>798</v>
      </c>
      <c r="O122" s="208">
        <v>4.1999999999999996E-2</v>
      </c>
      <c r="P122" s="207">
        <v>784</v>
      </c>
      <c r="Q122" s="209">
        <v>3.9999999999999994E-2</v>
      </c>
      <c r="R122" s="210">
        <v>4.3999999999999997E-2</v>
      </c>
    </row>
    <row r="123" spans="1:18" ht="13.5" customHeight="1">
      <c r="A123" s="19"/>
      <c r="B123" s="73" t="s">
        <v>96</v>
      </c>
      <c r="C123" s="36" t="s">
        <v>358</v>
      </c>
      <c r="D123" s="38" t="s">
        <v>254</v>
      </c>
      <c r="E123" s="30">
        <v>43131</v>
      </c>
      <c r="F123" s="81">
        <v>2510</v>
      </c>
      <c r="G123" s="82">
        <v>2550</v>
      </c>
      <c r="H123" s="83">
        <v>4.1000000000000002E-2</v>
      </c>
      <c r="I123" s="82">
        <v>2460</v>
      </c>
      <c r="J123" s="84">
        <v>3.9E-2</v>
      </c>
      <c r="K123" s="85">
        <v>4.3000000000000003E-2</v>
      </c>
      <c r="L123" s="30">
        <v>43312</v>
      </c>
      <c r="M123" s="207">
        <v>2590</v>
      </c>
      <c r="N123" s="207">
        <v>2640</v>
      </c>
      <c r="O123" s="208">
        <v>4.0000000000000008E-2</v>
      </c>
      <c r="P123" s="207">
        <v>2540</v>
      </c>
      <c r="Q123" s="209">
        <v>3.8000000000000006E-2</v>
      </c>
      <c r="R123" s="210">
        <v>4.200000000000001E-2</v>
      </c>
    </row>
    <row r="124" spans="1:18" ht="13.5" customHeight="1">
      <c r="A124" s="19"/>
      <c r="B124" s="73" t="s">
        <v>97</v>
      </c>
      <c r="C124" s="36" t="s">
        <v>359</v>
      </c>
      <c r="D124" s="38" t="s">
        <v>253</v>
      </c>
      <c r="E124" s="30">
        <v>43131</v>
      </c>
      <c r="F124" s="81">
        <v>1040</v>
      </c>
      <c r="G124" s="82">
        <v>1050</v>
      </c>
      <c r="H124" s="83">
        <v>4.5999999999999999E-2</v>
      </c>
      <c r="I124" s="82">
        <v>1030</v>
      </c>
      <c r="J124" s="84">
        <v>4.4999999999999998E-2</v>
      </c>
      <c r="K124" s="85">
        <v>4.8000000000000001E-2</v>
      </c>
      <c r="L124" s="30">
        <v>43312</v>
      </c>
      <c r="M124" s="207">
        <v>1060</v>
      </c>
      <c r="N124" s="207">
        <v>1070</v>
      </c>
      <c r="O124" s="208">
        <v>4.4999999999999998E-2</v>
      </c>
      <c r="P124" s="207">
        <v>1050</v>
      </c>
      <c r="Q124" s="209">
        <v>4.3999999999999997E-2</v>
      </c>
      <c r="R124" s="210">
        <v>4.7E-2</v>
      </c>
    </row>
    <row r="125" spans="1:18" ht="13.5" customHeight="1">
      <c r="A125" s="19"/>
      <c r="B125" s="73" t="s">
        <v>98</v>
      </c>
      <c r="C125" s="36" t="s">
        <v>521</v>
      </c>
      <c r="D125" s="38" t="s">
        <v>253</v>
      </c>
      <c r="E125" s="30">
        <v>43131</v>
      </c>
      <c r="F125" s="81">
        <v>1230</v>
      </c>
      <c r="G125" s="82">
        <v>1250</v>
      </c>
      <c r="H125" s="83">
        <v>4.3999999999999997E-2</v>
      </c>
      <c r="I125" s="82">
        <v>1220</v>
      </c>
      <c r="J125" s="84">
        <v>4.1999999999999996E-2</v>
      </c>
      <c r="K125" s="85">
        <v>4.5999999999999999E-2</v>
      </c>
      <c r="L125" s="30">
        <v>43312</v>
      </c>
      <c r="M125" s="207">
        <v>1260</v>
      </c>
      <c r="N125" s="207">
        <v>1270</v>
      </c>
      <c r="O125" s="208">
        <v>4.2999999999999997E-2</v>
      </c>
      <c r="P125" s="207">
        <v>1250</v>
      </c>
      <c r="Q125" s="209">
        <v>4.0999999999999995E-2</v>
      </c>
      <c r="R125" s="210">
        <v>4.4999999999999998E-2</v>
      </c>
    </row>
    <row r="126" spans="1:18" ht="13.5" customHeight="1">
      <c r="A126" s="19"/>
      <c r="B126" s="73" t="s">
        <v>99</v>
      </c>
      <c r="C126" s="36" t="s">
        <v>360</v>
      </c>
      <c r="D126" s="38" t="s">
        <v>253</v>
      </c>
      <c r="E126" s="30">
        <v>43131</v>
      </c>
      <c r="F126" s="81">
        <v>1270</v>
      </c>
      <c r="G126" s="82">
        <v>1280</v>
      </c>
      <c r="H126" s="83">
        <v>4.2999999999999997E-2</v>
      </c>
      <c r="I126" s="82">
        <v>1260</v>
      </c>
      <c r="J126" s="84">
        <v>4.0999999999999995E-2</v>
      </c>
      <c r="K126" s="85">
        <v>4.4999999999999998E-2</v>
      </c>
      <c r="L126" s="30">
        <v>43312</v>
      </c>
      <c r="M126" s="207">
        <v>1300</v>
      </c>
      <c r="N126" s="207">
        <v>1310</v>
      </c>
      <c r="O126" s="208">
        <v>4.1999999999999996E-2</v>
      </c>
      <c r="P126" s="207">
        <v>1290</v>
      </c>
      <c r="Q126" s="209">
        <v>3.9999999999999994E-2</v>
      </c>
      <c r="R126" s="210">
        <v>4.3999999999999997E-2</v>
      </c>
    </row>
    <row r="127" spans="1:18" ht="13.5" customHeight="1">
      <c r="A127" s="19"/>
      <c r="B127" s="73" t="s">
        <v>100</v>
      </c>
      <c r="C127" s="36" t="s">
        <v>522</v>
      </c>
      <c r="D127" s="38" t="s">
        <v>254</v>
      </c>
      <c r="E127" s="30">
        <v>43131</v>
      </c>
      <c r="F127" s="81">
        <v>1640</v>
      </c>
      <c r="G127" s="82">
        <v>1670</v>
      </c>
      <c r="H127" s="83">
        <v>4.2000000000000003E-2</v>
      </c>
      <c r="I127" s="82">
        <v>1610</v>
      </c>
      <c r="J127" s="84">
        <v>0.04</v>
      </c>
      <c r="K127" s="85">
        <v>4.4000000000000004E-2</v>
      </c>
      <c r="L127" s="30">
        <v>43312</v>
      </c>
      <c r="M127" s="207">
        <v>1680</v>
      </c>
      <c r="N127" s="207">
        <v>1710</v>
      </c>
      <c r="O127" s="208">
        <v>4.1000000000000009E-2</v>
      </c>
      <c r="P127" s="207">
        <v>1650</v>
      </c>
      <c r="Q127" s="209">
        <v>3.9000000000000007E-2</v>
      </c>
      <c r="R127" s="210">
        <v>4.300000000000001E-2</v>
      </c>
    </row>
    <row r="128" spans="1:18" ht="13.5" customHeight="1">
      <c r="A128" s="19"/>
      <c r="B128" s="73" t="s">
        <v>101</v>
      </c>
      <c r="C128" s="36" t="s">
        <v>523</v>
      </c>
      <c r="D128" s="38" t="s">
        <v>253</v>
      </c>
      <c r="E128" s="30">
        <v>43131</v>
      </c>
      <c r="F128" s="81">
        <v>2940</v>
      </c>
      <c r="G128" s="82">
        <v>2980</v>
      </c>
      <c r="H128" s="83">
        <v>4.2999999999999997E-2</v>
      </c>
      <c r="I128" s="82">
        <v>2920</v>
      </c>
      <c r="J128" s="84">
        <v>4.0999999999999995E-2</v>
      </c>
      <c r="K128" s="85">
        <v>4.4999999999999998E-2</v>
      </c>
      <c r="L128" s="30">
        <v>43312</v>
      </c>
      <c r="M128" s="207">
        <v>3010</v>
      </c>
      <c r="N128" s="207">
        <v>3060</v>
      </c>
      <c r="O128" s="208">
        <v>4.1999999999999996E-2</v>
      </c>
      <c r="P128" s="207">
        <v>2990</v>
      </c>
      <c r="Q128" s="209">
        <v>3.9999999999999994E-2</v>
      </c>
      <c r="R128" s="210">
        <v>4.3999999999999997E-2</v>
      </c>
    </row>
    <row r="129" spans="1:18" ht="13.5" customHeight="1">
      <c r="A129" s="19"/>
      <c r="B129" s="73" t="s">
        <v>102</v>
      </c>
      <c r="C129" s="36" t="s">
        <v>524</v>
      </c>
      <c r="D129" s="38" t="s">
        <v>251</v>
      </c>
      <c r="E129" s="30">
        <v>43131</v>
      </c>
      <c r="F129" s="81">
        <v>2640</v>
      </c>
      <c r="G129" s="82">
        <v>2680</v>
      </c>
      <c r="H129" s="83">
        <v>4.3999999999999997E-2</v>
      </c>
      <c r="I129" s="82">
        <v>2600</v>
      </c>
      <c r="J129" s="84">
        <v>4.2000000000000003E-2</v>
      </c>
      <c r="K129" s="85">
        <v>4.5999999999999999E-2</v>
      </c>
      <c r="L129" s="30">
        <v>43312</v>
      </c>
      <c r="M129" s="207">
        <v>2700</v>
      </c>
      <c r="N129" s="207">
        <v>2740</v>
      </c>
      <c r="O129" s="208">
        <v>4.2999999999999997E-2</v>
      </c>
      <c r="P129" s="207">
        <v>2660</v>
      </c>
      <c r="Q129" s="209">
        <v>4.1000000000000002E-2</v>
      </c>
      <c r="R129" s="210">
        <v>4.4999999999999998E-2</v>
      </c>
    </row>
    <row r="130" spans="1:18" ht="13.5" customHeight="1">
      <c r="A130" s="19"/>
      <c r="B130" s="73" t="s">
        <v>103</v>
      </c>
      <c r="C130" s="36" t="s">
        <v>361</v>
      </c>
      <c r="D130" s="38" t="s">
        <v>251</v>
      </c>
      <c r="E130" s="30">
        <v>43131</v>
      </c>
      <c r="F130" s="81">
        <v>3970</v>
      </c>
      <c r="G130" s="82">
        <v>4020</v>
      </c>
      <c r="H130" s="83">
        <v>4.3999999999999997E-2</v>
      </c>
      <c r="I130" s="82">
        <v>3910</v>
      </c>
      <c r="J130" s="84">
        <v>4.2000000000000003E-2</v>
      </c>
      <c r="K130" s="85">
        <v>4.5999999999999999E-2</v>
      </c>
      <c r="L130" s="30">
        <v>43312</v>
      </c>
      <c r="M130" s="207">
        <v>4070</v>
      </c>
      <c r="N130" s="207">
        <v>4120</v>
      </c>
      <c r="O130" s="208">
        <v>4.2999999999999997E-2</v>
      </c>
      <c r="P130" s="207">
        <v>4010</v>
      </c>
      <c r="Q130" s="209">
        <v>4.1000000000000002E-2</v>
      </c>
      <c r="R130" s="210">
        <v>4.4999999999999998E-2</v>
      </c>
    </row>
    <row r="131" spans="1:18" ht="13.5" customHeight="1">
      <c r="A131" s="19"/>
      <c r="B131" s="73" t="s">
        <v>104</v>
      </c>
      <c r="C131" s="36" t="s">
        <v>362</v>
      </c>
      <c r="D131" s="38" t="s">
        <v>251</v>
      </c>
      <c r="E131" s="30">
        <v>43131</v>
      </c>
      <c r="F131" s="81">
        <v>872</v>
      </c>
      <c r="G131" s="82">
        <v>885</v>
      </c>
      <c r="H131" s="83">
        <v>4.2999999999999997E-2</v>
      </c>
      <c r="I131" s="82">
        <v>859</v>
      </c>
      <c r="J131" s="84">
        <v>4.1000000000000002E-2</v>
      </c>
      <c r="K131" s="85">
        <v>4.4999999999999998E-2</v>
      </c>
      <c r="L131" s="30">
        <v>43312</v>
      </c>
      <c r="M131" s="207">
        <v>911</v>
      </c>
      <c r="N131" s="207">
        <v>924</v>
      </c>
      <c r="O131" s="208">
        <v>4.2000000000000003E-2</v>
      </c>
      <c r="P131" s="207">
        <v>897</v>
      </c>
      <c r="Q131" s="209">
        <v>0.04</v>
      </c>
      <c r="R131" s="210">
        <v>4.3999999999999997E-2</v>
      </c>
    </row>
    <row r="132" spans="1:18" ht="13.5" customHeight="1">
      <c r="A132" s="19"/>
      <c r="B132" s="73" t="s">
        <v>105</v>
      </c>
      <c r="C132" s="36" t="s">
        <v>363</v>
      </c>
      <c r="D132" s="38" t="s">
        <v>251</v>
      </c>
      <c r="E132" s="30">
        <v>43131</v>
      </c>
      <c r="F132" s="81">
        <v>1340</v>
      </c>
      <c r="G132" s="82">
        <v>1360</v>
      </c>
      <c r="H132" s="83">
        <v>4.2999999999999997E-2</v>
      </c>
      <c r="I132" s="82">
        <v>1320</v>
      </c>
      <c r="J132" s="84">
        <v>4.1000000000000002E-2</v>
      </c>
      <c r="K132" s="85">
        <v>4.4999999999999998E-2</v>
      </c>
      <c r="L132" s="30">
        <v>43312</v>
      </c>
      <c r="M132" s="207">
        <v>1370</v>
      </c>
      <c r="N132" s="207">
        <v>1390</v>
      </c>
      <c r="O132" s="208">
        <v>4.2000000000000003E-2</v>
      </c>
      <c r="P132" s="207">
        <v>1350</v>
      </c>
      <c r="Q132" s="209">
        <v>0.04</v>
      </c>
      <c r="R132" s="210">
        <v>4.3999999999999997E-2</v>
      </c>
    </row>
    <row r="133" spans="1:18" ht="13.5" customHeight="1">
      <c r="A133" s="19"/>
      <c r="B133" s="73" t="s">
        <v>106</v>
      </c>
      <c r="C133" s="36" t="s">
        <v>364</v>
      </c>
      <c r="D133" s="38" t="s">
        <v>251</v>
      </c>
      <c r="E133" s="30">
        <v>43131</v>
      </c>
      <c r="F133" s="81">
        <v>413</v>
      </c>
      <c r="G133" s="82">
        <v>417</v>
      </c>
      <c r="H133" s="83">
        <v>4.9000000000000002E-2</v>
      </c>
      <c r="I133" s="82">
        <v>407</v>
      </c>
      <c r="J133" s="84">
        <v>4.7E-2</v>
      </c>
      <c r="K133" s="85">
        <v>5.0999999999999997E-2</v>
      </c>
      <c r="L133" s="30">
        <v>43312</v>
      </c>
      <c r="M133" s="207">
        <v>417</v>
      </c>
      <c r="N133" s="207">
        <v>421</v>
      </c>
      <c r="O133" s="208">
        <v>4.8000000000000001E-2</v>
      </c>
      <c r="P133" s="207">
        <v>411</v>
      </c>
      <c r="Q133" s="209">
        <v>4.5999999999999999E-2</v>
      </c>
      <c r="R133" s="210">
        <v>0.05</v>
      </c>
    </row>
    <row r="134" spans="1:18" ht="13.5" customHeight="1">
      <c r="A134" s="19"/>
      <c r="B134" s="73" t="s">
        <v>107</v>
      </c>
      <c r="C134" s="36" t="s">
        <v>365</v>
      </c>
      <c r="D134" s="38" t="s">
        <v>251</v>
      </c>
      <c r="E134" s="30">
        <v>43131</v>
      </c>
      <c r="F134" s="81">
        <v>763</v>
      </c>
      <c r="G134" s="82">
        <v>774</v>
      </c>
      <c r="H134" s="83">
        <v>4.2000000000000003E-2</v>
      </c>
      <c r="I134" s="82">
        <v>751</v>
      </c>
      <c r="J134" s="84">
        <v>0.04</v>
      </c>
      <c r="K134" s="85">
        <v>4.3999999999999997E-2</v>
      </c>
      <c r="L134" s="30">
        <v>43312</v>
      </c>
      <c r="M134" s="207">
        <v>774</v>
      </c>
      <c r="N134" s="207">
        <v>785</v>
      </c>
      <c r="O134" s="208">
        <v>4.2000000000000003E-2</v>
      </c>
      <c r="P134" s="207">
        <v>762</v>
      </c>
      <c r="Q134" s="209">
        <v>0.04</v>
      </c>
      <c r="R134" s="210">
        <v>4.3999999999999997E-2</v>
      </c>
    </row>
    <row r="135" spans="1:18" ht="13.5" customHeight="1">
      <c r="A135" s="19"/>
      <c r="B135" s="73" t="s">
        <v>108</v>
      </c>
      <c r="C135" s="36" t="s">
        <v>525</v>
      </c>
      <c r="D135" s="38" t="s">
        <v>254</v>
      </c>
      <c r="E135" s="30">
        <v>43131</v>
      </c>
      <c r="F135" s="81">
        <v>1680</v>
      </c>
      <c r="G135" s="82">
        <v>1700</v>
      </c>
      <c r="H135" s="83">
        <v>4.2000000000000003E-2</v>
      </c>
      <c r="I135" s="82">
        <v>1650</v>
      </c>
      <c r="J135" s="84">
        <v>0.04</v>
      </c>
      <c r="K135" s="85">
        <v>4.4000000000000004E-2</v>
      </c>
      <c r="L135" s="30">
        <v>43312</v>
      </c>
      <c r="M135" s="207">
        <v>1720</v>
      </c>
      <c r="N135" s="207">
        <v>1750</v>
      </c>
      <c r="O135" s="208">
        <v>4.1000000000000009E-2</v>
      </c>
      <c r="P135" s="207">
        <v>1690</v>
      </c>
      <c r="Q135" s="209">
        <v>3.9000000000000007E-2</v>
      </c>
      <c r="R135" s="210">
        <v>4.300000000000001E-2</v>
      </c>
    </row>
    <row r="136" spans="1:18" ht="13.5" customHeight="1">
      <c r="A136" s="19"/>
      <c r="B136" s="73" t="s">
        <v>109</v>
      </c>
      <c r="C136" s="36" t="s">
        <v>366</v>
      </c>
      <c r="D136" s="38" t="s">
        <v>253</v>
      </c>
      <c r="E136" s="30">
        <v>43131</v>
      </c>
      <c r="F136" s="81">
        <v>1140</v>
      </c>
      <c r="G136" s="82">
        <v>1150</v>
      </c>
      <c r="H136" s="83">
        <v>4.7E-2</v>
      </c>
      <c r="I136" s="82">
        <v>1130</v>
      </c>
      <c r="J136" s="84">
        <v>4.4999999999999998E-2</v>
      </c>
      <c r="K136" s="85">
        <v>4.9000000000000002E-2</v>
      </c>
      <c r="L136" s="30">
        <v>43312</v>
      </c>
      <c r="M136" s="207">
        <v>1160</v>
      </c>
      <c r="N136" s="207">
        <v>1170</v>
      </c>
      <c r="O136" s="208">
        <v>4.5999999999999999E-2</v>
      </c>
      <c r="P136" s="207">
        <v>1150</v>
      </c>
      <c r="Q136" s="209">
        <v>4.3999999999999997E-2</v>
      </c>
      <c r="R136" s="210">
        <v>4.8000000000000001E-2</v>
      </c>
    </row>
    <row r="137" spans="1:18" ht="13.5" customHeight="1">
      <c r="A137" s="19"/>
      <c r="B137" s="73" t="s">
        <v>110</v>
      </c>
      <c r="C137" s="36" t="s">
        <v>367</v>
      </c>
      <c r="D137" s="38" t="s">
        <v>253</v>
      </c>
      <c r="E137" s="30">
        <v>43131</v>
      </c>
      <c r="F137" s="81">
        <v>1580</v>
      </c>
      <c r="G137" s="82">
        <v>1600</v>
      </c>
      <c r="H137" s="83">
        <v>4.1999999999999996E-2</v>
      </c>
      <c r="I137" s="82">
        <v>1570</v>
      </c>
      <c r="J137" s="84">
        <v>3.9999999999999994E-2</v>
      </c>
      <c r="K137" s="85">
        <v>4.3999999999999997E-2</v>
      </c>
      <c r="L137" s="30">
        <v>43312</v>
      </c>
      <c r="M137" s="207">
        <v>1580</v>
      </c>
      <c r="N137" s="207">
        <v>1610</v>
      </c>
      <c r="O137" s="208">
        <v>4.1000000000000002E-2</v>
      </c>
      <c r="P137" s="207">
        <v>1570</v>
      </c>
      <c r="Q137" s="209">
        <v>3.9E-2</v>
      </c>
      <c r="R137" s="210">
        <v>4.3000000000000003E-2</v>
      </c>
    </row>
    <row r="138" spans="1:18" ht="13.5" customHeight="1">
      <c r="A138" s="19"/>
      <c r="B138" s="73" t="s">
        <v>111</v>
      </c>
      <c r="C138" s="36" t="s">
        <v>368</v>
      </c>
      <c r="D138" s="38" t="s">
        <v>251</v>
      </c>
      <c r="E138" s="30">
        <v>43131</v>
      </c>
      <c r="F138" s="81">
        <v>2110</v>
      </c>
      <c r="G138" s="82">
        <v>2140</v>
      </c>
      <c r="H138" s="83">
        <v>4.2999999999999997E-2</v>
      </c>
      <c r="I138" s="82">
        <v>2080</v>
      </c>
      <c r="J138" s="84">
        <v>4.1000000000000002E-2</v>
      </c>
      <c r="K138" s="85">
        <v>4.4999999999999998E-2</v>
      </c>
      <c r="L138" s="30">
        <v>43312</v>
      </c>
      <c r="M138" s="207">
        <v>2110</v>
      </c>
      <c r="N138" s="207">
        <v>2140</v>
      </c>
      <c r="O138" s="208">
        <v>4.2000000000000003E-2</v>
      </c>
      <c r="P138" s="207">
        <v>2080</v>
      </c>
      <c r="Q138" s="209">
        <v>0.04</v>
      </c>
      <c r="R138" s="210">
        <v>4.3999999999999997E-2</v>
      </c>
    </row>
    <row r="139" spans="1:18" ht="13.5" customHeight="1">
      <c r="A139" s="19"/>
      <c r="B139" s="73" t="s">
        <v>112</v>
      </c>
      <c r="C139" s="36" t="s">
        <v>369</v>
      </c>
      <c r="D139" s="38" t="s">
        <v>251</v>
      </c>
      <c r="E139" s="30">
        <v>43131</v>
      </c>
      <c r="F139" s="81">
        <v>1440</v>
      </c>
      <c r="G139" s="82">
        <v>1460</v>
      </c>
      <c r="H139" s="83">
        <v>4.5999999999999999E-2</v>
      </c>
      <c r="I139" s="82">
        <v>1420</v>
      </c>
      <c r="J139" s="84">
        <v>4.3999999999999997E-2</v>
      </c>
      <c r="K139" s="85">
        <v>4.8000000000000001E-2</v>
      </c>
      <c r="L139" s="30">
        <v>43312</v>
      </c>
      <c r="M139" s="207">
        <v>1430</v>
      </c>
      <c r="N139" s="207">
        <v>1450</v>
      </c>
      <c r="O139" s="208">
        <v>4.4999999999999998E-2</v>
      </c>
      <c r="P139" s="207">
        <v>1410</v>
      </c>
      <c r="Q139" s="209">
        <v>4.2999999999999997E-2</v>
      </c>
      <c r="R139" s="210">
        <v>4.7E-2</v>
      </c>
    </row>
    <row r="140" spans="1:18" ht="13.5" customHeight="1">
      <c r="A140" s="19"/>
      <c r="B140" s="73" t="s">
        <v>113</v>
      </c>
      <c r="C140" s="36" t="s">
        <v>526</v>
      </c>
      <c r="D140" s="38" t="s">
        <v>251</v>
      </c>
      <c r="E140" s="30">
        <v>43131</v>
      </c>
      <c r="F140" s="81">
        <v>1540</v>
      </c>
      <c r="G140" s="82">
        <v>1560</v>
      </c>
      <c r="H140" s="83">
        <v>4.2999999999999997E-2</v>
      </c>
      <c r="I140" s="82">
        <v>1510</v>
      </c>
      <c r="J140" s="84">
        <v>4.1000000000000002E-2</v>
      </c>
      <c r="K140" s="85">
        <v>4.4999999999999998E-2</v>
      </c>
      <c r="L140" s="30">
        <v>43312</v>
      </c>
      <c r="M140" s="207">
        <v>1620</v>
      </c>
      <c r="N140" s="207">
        <v>1640</v>
      </c>
      <c r="O140" s="208">
        <v>4.2000000000000003E-2</v>
      </c>
      <c r="P140" s="207">
        <v>1600</v>
      </c>
      <c r="Q140" s="209">
        <v>0.04</v>
      </c>
      <c r="R140" s="210">
        <v>4.3999999999999997E-2</v>
      </c>
    </row>
    <row r="141" spans="1:18" ht="13.5" customHeight="1">
      <c r="A141" s="19"/>
      <c r="B141" s="73" t="s">
        <v>114</v>
      </c>
      <c r="C141" s="36" t="s">
        <v>370</v>
      </c>
      <c r="D141" s="38" t="s">
        <v>255</v>
      </c>
      <c r="E141" s="30">
        <v>43131</v>
      </c>
      <c r="F141" s="81">
        <v>7850</v>
      </c>
      <c r="G141" s="82">
        <v>7940</v>
      </c>
      <c r="H141" s="83">
        <v>4.2999999999999997E-2</v>
      </c>
      <c r="I141" s="82">
        <v>7810</v>
      </c>
      <c r="J141" s="84">
        <v>4.2999999999999997E-2</v>
      </c>
      <c r="K141" s="85">
        <v>4.4999999999999998E-2</v>
      </c>
      <c r="L141" s="30">
        <v>43312</v>
      </c>
      <c r="M141" s="207">
        <v>8080</v>
      </c>
      <c r="N141" s="207">
        <v>8180</v>
      </c>
      <c r="O141" s="208">
        <v>4.2000000000000003E-2</v>
      </c>
      <c r="P141" s="207">
        <v>8040</v>
      </c>
      <c r="Q141" s="209">
        <v>4.2000000000000003E-2</v>
      </c>
      <c r="R141" s="210">
        <v>4.3999999999999997E-2</v>
      </c>
    </row>
    <row r="142" spans="1:18" ht="13.5" customHeight="1">
      <c r="A142" s="19"/>
      <c r="B142" s="73" t="s">
        <v>115</v>
      </c>
      <c r="C142" s="40" t="s">
        <v>371</v>
      </c>
      <c r="D142" s="38" t="s">
        <v>253</v>
      </c>
      <c r="E142" s="30">
        <v>43131</v>
      </c>
      <c r="F142" s="81">
        <v>818</v>
      </c>
      <c r="G142" s="82">
        <v>831</v>
      </c>
      <c r="H142" s="83">
        <v>0.05</v>
      </c>
      <c r="I142" s="82">
        <v>812</v>
      </c>
      <c r="J142" s="84">
        <v>4.8000000000000001E-2</v>
      </c>
      <c r="K142" s="85">
        <v>5.2000000000000005E-2</v>
      </c>
      <c r="L142" s="30">
        <v>43312</v>
      </c>
      <c r="M142" s="207">
        <v>834</v>
      </c>
      <c r="N142" s="207">
        <v>847</v>
      </c>
      <c r="O142" s="208">
        <v>4.9000000000000002E-2</v>
      </c>
      <c r="P142" s="207">
        <v>829</v>
      </c>
      <c r="Q142" s="209">
        <v>4.7E-2</v>
      </c>
      <c r="R142" s="210">
        <v>5.1000000000000004E-2</v>
      </c>
    </row>
    <row r="143" spans="1:18" ht="13.5" customHeight="1">
      <c r="A143" s="19"/>
      <c r="B143" s="73" t="s">
        <v>116</v>
      </c>
      <c r="C143" s="40" t="s">
        <v>372</v>
      </c>
      <c r="D143" s="37" t="s">
        <v>253</v>
      </c>
      <c r="E143" s="30">
        <v>43131</v>
      </c>
      <c r="F143" s="86">
        <v>6940</v>
      </c>
      <c r="G143" s="42">
        <v>7040</v>
      </c>
      <c r="H143" s="43">
        <v>4.1999999999999996E-2</v>
      </c>
      <c r="I143" s="42">
        <v>6890</v>
      </c>
      <c r="J143" s="44">
        <v>3.9999999999999994E-2</v>
      </c>
      <c r="K143" s="45">
        <v>4.3999999999999997E-2</v>
      </c>
      <c r="L143" s="30">
        <v>43312</v>
      </c>
      <c r="M143" s="207">
        <v>7090</v>
      </c>
      <c r="N143" s="207">
        <v>7210</v>
      </c>
      <c r="O143" s="208">
        <v>4.1000000000000002E-2</v>
      </c>
      <c r="P143" s="207">
        <v>7040</v>
      </c>
      <c r="Q143" s="209">
        <v>3.9E-2</v>
      </c>
      <c r="R143" s="210">
        <v>4.3000000000000003E-2</v>
      </c>
    </row>
    <row r="144" spans="1:18" ht="13.5" customHeight="1">
      <c r="A144" s="19"/>
      <c r="B144" s="73" t="s">
        <v>146</v>
      </c>
      <c r="C144" s="40" t="s">
        <v>373</v>
      </c>
      <c r="D144" s="37" t="s">
        <v>251</v>
      </c>
      <c r="E144" s="30">
        <v>43131</v>
      </c>
      <c r="F144" s="86">
        <v>5430</v>
      </c>
      <c r="G144" s="42">
        <v>5510</v>
      </c>
      <c r="H144" s="43">
        <v>4.2000000000000003E-2</v>
      </c>
      <c r="I144" s="42">
        <v>5350</v>
      </c>
      <c r="J144" s="44">
        <v>0.04</v>
      </c>
      <c r="K144" s="45">
        <v>4.3999999999999997E-2</v>
      </c>
      <c r="L144" s="30">
        <v>43312</v>
      </c>
      <c r="M144" s="207">
        <v>5440</v>
      </c>
      <c r="N144" s="207">
        <v>5520</v>
      </c>
      <c r="O144" s="208">
        <v>4.2000000000000003E-2</v>
      </c>
      <c r="P144" s="207">
        <v>5350</v>
      </c>
      <c r="Q144" s="209">
        <v>0.04</v>
      </c>
      <c r="R144" s="210">
        <v>4.3999999999999997E-2</v>
      </c>
    </row>
    <row r="145" spans="1:18" ht="13.5" customHeight="1">
      <c r="A145" s="19"/>
      <c r="B145" s="73" t="s">
        <v>142</v>
      </c>
      <c r="C145" s="40" t="s">
        <v>374</v>
      </c>
      <c r="D145" s="37" t="s">
        <v>251</v>
      </c>
      <c r="E145" s="30">
        <v>43131</v>
      </c>
      <c r="F145" s="86">
        <v>1220</v>
      </c>
      <c r="G145" s="42">
        <v>1230</v>
      </c>
      <c r="H145" s="43">
        <v>4.3999999999999997E-2</v>
      </c>
      <c r="I145" s="42">
        <v>1200</v>
      </c>
      <c r="J145" s="44">
        <v>4.2000000000000003E-2</v>
      </c>
      <c r="K145" s="45">
        <v>4.5999999999999999E-2</v>
      </c>
      <c r="L145" s="30">
        <v>43312</v>
      </c>
      <c r="M145" s="207">
        <v>1250</v>
      </c>
      <c r="N145" s="207">
        <v>1260</v>
      </c>
      <c r="O145" s="208">
        <v>4.2999999999999997E-2</v>
      </c>
      <c r="P145" s="207">
        <v>1230</v>
      </c>
      <c r="Q145" s="209">
        <v>4.1000000000000002E-2</v>
      </c>
      <c r="R145" s="210">
        <v>4.4999999999999998E-2</v>
      </c>
    </row>
    <row r="146" spans="1:18" ht="13.5" customHeight="1">
      <c r="A146" s="19"/>
      <c r="B146" s="87" t="s">
        <v>143</v>
      </c>
      <c r="C146" s="40" t="s">
        <v>375</v>
      </c>
      <c r="D146" s="37" t="s">
        <v>254</v>
      </c>
      <c r="E146" s="30">
        <v>43131</v>
      </c>
      <c r="F146" s="86">
        <v>2930</v>
      </c>
      <c r="G146" s="42">
        <v>2980</v>
      </c>
      <c r="H146" s="43">
        <v>4.2000000000000003E-2</v>
      </c>
      <c r="I146" s="42">
        <v>2870</v>
      </c>
      <c r="J146" s="44">
        <v>0.04</v>
      </c>
      <c r="K146" s="45">
        <v>4.4000000000000004E-2</v>
      </c>
      <c r="L146" s="30">
        <v>43312</v>
      </c>
      <c r="M146" s="207">
        <v>2990</v>
      </c>
      <c r="N146" s="207">
        <v>3040</v>
      </c>
      <c r="O146" s="208">
        <v>4.1000000000000009E-2</v>
      </c>
      <c r="P146" s="207">
        <v>2930</v>
      </c>
      <c r="Q146" s="209">
        <v>3.9000000000000007E-2</v>
      </c>
      <c r="R146" s="210">
        <v>4.300000000000001E-2</v>
      </c>
    </row>
    <row r="147" spans="1:18" ht="13.5" customHeight="1">
      <c r="A147" s="19"/>
      <c r="B147" s="87" t="s">
        <v>150</v>
      </c>
      <c r="C147" s="40" t="s">
        <v>376</v>
      </c>
      <c r="D147" s="37" t="s">
        <v>251</v>
      </c>
      <c r="E147" s="30">
        <v>43131</v>
      </c>
      <c r="F147" s="86">
        <v>1530</v>
      </c>
      <c r="G147" s="42">
        <v>1550</v>
      </c>
      <c r="H147" s="43">
        <v>4.2000000000000003E-2</v>
      </c>
      <c r="I147" s="42">
        <v>1500</v>
      </c>
      <c r="J147" s="44">
        <v>0.04</v>
      </c>
      <c r="K147" s="45">
        <v>4.3999999999999997E-2</v>
      </c>
      <c r="L147" s="30">
        <v>43312</v>
      </c>
      <c r="M147" s="207">
        <v>1560</v>
      </c>
      <c r="N147" s="207">
        <v>1580</v>
      </c>
      <c r="O147" s="208">
        <v>4.1000000000000002E-2</v>
      </c>
      <c r="P147" s="207">
        <v>1530</v>
      </c>
      <c r="Q147" s="209">
        <v>3.9E-2</v>
      </c>
      <c r="R147" s="210">
        <v>4.2999999999999997E-2</v>
      </c>
    </row>
    <row r="148" spans="1:18" ht="13.5" customHeight="1">
      <c r="A148" s="19"/>
      <c r="B148" s="87" t="s">
        <v>151</v>
      </c>
      <c r="C148" s="40" t="s">
        <v>377</v>
      </c>
      <c r="D148" s="37" t="s">
        <v>257</v>
      </c>
      <c r="E148" s="30">
        <v>43131</v>
      </c>
      <c r="F148" s="86">
        <v>2970</v>
      </c>
      <c r="G148" s="42">
        <v>3010</v>
      </c>
      <c r="H148" s="43">
        <v>4.2999999999999997E-2</v>
      </c>
      <c r="I148" s="42">
        <v>2950</v>
      </c>
      <c r="J148" s="44">
        <v>4.0999999999999995E-2</v>
      </c>
      <c r="K148" s="45">
        <v>4.4999999999999998E-2</v>
      </c>
      <c r="L148" s="30">
        <v>43312</v>
      </c>
      <c r="M148" s="207">
        <v>3050</v>
      </c>
      <c r="N148" s="207">
        <v>3090</v>
      </c>
      <c r="O148" s="208">
        <v>4.1999999999999996E-2</v>
      </c>
      <c r="P148" s="207">
        <v>3030</v>
      </c>
      <c r="Q148" s="209">
        <v>3.9999999999999994E-2</v>
      </c>
      <c r="R148" s="210">
        <v>4.3999999999999997E-2</v>
      </c>
    </row>
    <row r="149" spans="1:18" ht="13.5" customHeight="1">
      <c r="A149" s="19"/>
      <c r="B149" s="87" t="s">
        <v>153</v>
      </c>
      <c r="C149" s="40" t="s">
        <v>378</v>
      </c>
      <c r="D149" s="37" t="s">
        <v>254</v>
      </c>
      <c r="E149" s="30">
        <v>43131</v>
      </c>
      <c r="F149" s="41">
        <v>3590</v>
      </c>
      <c r="G149" s="41">
        <v>3650</v>
      </c>
      <c r="H149" s="48">
        <v>4.1000000000000002E-2</v>
      </c>
      <c r="I149" s="41">
        <v>3530</v>
      </c>
      <c r="J149" s="59">
        <v>3.9E-2</v>
      </c>
      <c r="K149" s="60">
        <v>4.3000000000000003E-2</v>
      </c>
      <c r="L149" s="30">
        <v>43312</v>
      </c>
      <c r="M149" s="206">
        <v>3680</v>
      </c>
      <c r="N149" s="206">
        <v>3740</v>
      </c>
      <c r="O149" s="211">
        <v>4.0000000000000008E-2</v>
      </c>
      <c r="P149" s="206">
        <v>3610</v>
      </c>
      <c r="Q149" s="212">
        <v>3.8000000000000006E-2</v>
      </c>
      <c r="R149" s="213">
        <v>4.200000000000001E-2</v>
      </c>
    </row>
    <row r="150" spans="1:18" ht="13.5" customHeight="1">
      <c r="A150" s="19"/>
      <c r="B150" s="87" t="s">
        <v>154</v>
      </c>
      <c r="C150" s="40" t="s">
        <v>379</v>
      </c>
      <c r="D150" s="37" t="s">
        <v>251</v>
      </c>
      <c r="E150" s="30">
        <v>43131</v>
      </c>
      <c r="F150" s="41">
        <v>3530</v>
      </c>
      <c r="G150" s="41">
        <v>3570</v>
      </c>
      <c r="H150" s="48">
        <v>0.05</v>
      </c>
      <c r="I150" s="41">
        <v>3480</v>
      </c>
      <c r="J150" s="59">
        <v>4.4999999999999998E-2</v>
      </c>
      <c r="K150" s="60">
        <v>5.3999999999999999E-2</v>
      </c>
      <c r="L150" s="30">
        <v>43312</v>
      </c>
      <c r="M150" s="206">
        <v>3560</v>
      </c>
      <c r="N150" s="206">
        <v>3620</v>
      </c>
      <c r="O150" s="211">
        <v>4.9000000000000002E-2</v>
      </c>
      <c r="P150" s="206">
        <v>3490</v>
      </c>
      <c r="Q150" s="212">
        <v>4.3999999999999997E-2</v>
      </c>
      <c r="R150" s="213">
        <v>5.3999999999999999E-2</v>
      </c>
    </row>
    <row r="151" spans="1:18" ht="13.5" customHeight="1">
      <c r="A151" s="19"/>
      <c r="B151" s="87" t="s">
        <v>155</v>
      </c>
      <c r="C151" s="49" t="s">
        <v>380</v>
      </c>
      <c r="D151" s="88" t="s">
        <v>251</v>
      </c>
      <c r="E151" s="30">
        <v>43131</v>
      </c>
      <c r="F151" s="51">
        <v>2270</v>
      </c>
      <c r="G151" s="51">
        <v>2300</v>
      </c>
      <c r="H151" s="53">
        <v>4.2999999999999997E-2</v>
      </c>
      <c r="I151" s="51">
        <v>2230</v>
      </c>
      <c r="J151" s="56">
        <v>4.1000000000000002E-2</v>
      </c>
      <c r="K151" s="57">
        <v>4.4999999999999998E-2</v>
      </c>
      <c r="L151" s="30">
        <v>43312</v>
      </c>
      <c r="M151" s="206">
        <v>2320</v>
      </c>
      <c r="N151" s="206">
        <v>2350</v>
      </c>
      <c r="O151" s="211">
        <v>4.2000000000000003E-2</v>
      </c>
      <c r="P151" s="206">
        <v>2280</v>
      </c>
      <c r="Q151" s="212">
        <v>0.04</v>
      </c>
      <c r="R151" s="213">
        <v>4.3999999999999997E-2</v>
      </c>
    </row>
    <row r="152" spans="1:18" ht="13.5" customHeight="1">
      <c r="A152" s="19"/>
      <c r="B152" s="87" t="s">
        <v>158</v>
      </c>
      <c r="C152" s="49" t="s">
        <v>381</v>
      </c>
      <c r="D152" s="88" t="s">
        <v>258</v>
      </c>
      <c r="E152" s="30">
        <v>43131</v>
      </c>
      <c r="F152" s="51">
        <v>1310</v>
      </c>
      <c r="G152" s="51">
        <v>1330</v>
      </c>
      <c r="H152" s="53">
        <v>4.2000000000000003E-2</v>
      </c>
      <c r="I152" s="51">
        <v>1290</v>
      </c>
      <c r="J152" s="56">
        <v>0.04</v>
      </c>
      <c r="K152" s="57">
        <v>4.4000000000000004E-2</v>
      </c>
      <c r="L152" s="30">
        <v>43312</v>
      </c>
      <c r="M152" s="206">
        <v>1350</v>
      </c>
      <c r="N152" s="206">
        <v>1370</v>
      </c>
      <c r="O152" s="211">
        <v>4.1000000000000009E-2</v>
      </c>
      <c r="P152" s="206">
        <v>1330</v>
      </c>
      <c r="Q152" s="212">
        <v>3.9000000000000007E-2</v>
      </c>
      <c r="R152" s="213">
        <v>4.300000000000001E-2</v>
      </c>
    </row>
    <row r="153" spans="1:18" ht="13.5" customHeight="1">
      <c r="A153" s="19"/>
      <c r="B153" s="87" t="s">
        <v>159</v>
      </c>
      <c r="C153" s="49" t="s">
        <v>382</v>
      </c>
      <c r="D153" s="88" t="s">
        <v>256</v>
      </c>
      <c r="E153" s="30">
        <v>43131</v>
      </c>
      <c r="F153" s="51">
        <v>2860</v>
      </c>
      <c r="G153" s="51">
        <v>2900</v>
      </c>
      <c r="H153" s="53">
        <v>4.2000000000000003E-2</v>
      </c>
      <c r="I153" s="51">
        <v>2810</v>
      </c>
      <c r="J153" s="56">
        <v>0.04</v>
      </c>
      <c r="K153" s="57">
        <v>4.3999999999999997E-2</v>
      </c>
      <c r="L153" s="30">
        <v>43312</v>
      </c>
      <c r="M153" s="206">
        <v>2920</v>
      </c>
      <c r="N153" s="206">
        <v>2970</v>
      </c>
      <c r="O153" s="211">
        <v>4.1000000000000002E-2</v>
      </c>
      <c r="P153" s="206">
        <v>2870</v>
      </c>
      <c r="Q153" s="212">
        <v>3.9E-2</v>
      </c>
      <c r="R153" s="213">
        <v>4.2999999999999997E-2</v>
      </c>
    </row>
    <row r="154" spans="1:18" ht="13.5" customHeight="1">
      <c r="A154" s="19"/>
      <c r="B154" s="87" t="s">
        <v>160</v>
      </c>
      <c r="C154" s="49" t="s">
        <v>383</v>
      </c>
      <c r="D154" s="88" t="s">
        <v>256</v>
      </c>
      <c r="E154" s="30">
        <v>43131</v>
      </c>
      <c r="F154" s="51">
        <v>1460</v>
      </c>
      <c r="G154" s="51">
        <v>1480</v>
      </c>
      <c r="H154" s="53">
        <v>4.4999999999999998E-2</v>
      </c>
      <c r="I154" s="51">
        <v>1440</v>
      </c>
      <c r="J154" s="56">
        <v>4.2999999999999997E-2</v>
      </c>
      <c r="K154" s="57">
        <v>4.7E-2</v>
      </c>
      <c r="L154" s="30">
        <v>43312</v>
      </c>
      <c r="M154" s="206">
        <v>1500</v>
      </c>
      <c r="N154" s="206">
        <v>1520</v>
      </c>
      <c r="O154" s="211">
        <v>4.3999999999999997E-2</v>
      </c>
      <c r="P154" s="206">
        <v>1470</v>
      </c>
      <c r="Q154" s="212">
        <v>4.2000000000000003E-2</v>
      </c>
      <c r="R154" s="213">
        <v>4.5999999999999999E-2</v>
      </c>
    </row>
    <row r="155" spans="1:18" ht="13.5" customHeight="1">
      <c r="A155" s="19"/>
      <c r="B155" s="87" t="s">
        <v>161</v>
      </c>
      <c r="C155" s="49" t="s">
        <v>384</v>
      </c>
      <c r="D155" s="88" t="s">
        <v>258</v>
      </c>
      <c r="E155" s="30">
        <v>43131</v>
      </c>
      <c r="F155" s="51">
        <v>1340</v>
      </c>
      <c r="G155" s="51">
        <v>1360</v>
      </c>
      <c r="H155" s="53">
        <v>4.2999999999999997E-2</v>
      </c>
      <c r="I155" s="51">
        <v>1310</v>
      </c>
      <c r="J155" s="56">
        <v>4.0999999999999995E-2</v>
      </c>
      <c r="K155" s="57">
        <v>4.4999999999999998E-2</v>
      </c>
      <c r="L155" s="30">
        <v>43312</v>
      </c>
      <c r="M155" s="206">
        <v>1370</v>
      </c>
      <c r="N155" s="206">
        <v>1390</v>
      </c>
      <c r="O155" s="211">
        <v>4.200000000000001E-2</v>
      </c>
      <c r="P155" s="206">
        <v>1340</v>
      </c>
      <c r="Q155" s="212">
        <v>4.0000000000000008E-2</v>
      </c>
      <c r="R155" s="213">
        <v>4.4000000000000011E-2</v>
      </c>
    </row>
    <row r="156" spans="1:18" ht="13.5" customHeight="1">
      <c r="A156" s="19"/>
      <c r="B156" s="87" t="s">
        <v>162</v>
      </c>
      <c r="C156" s="49" t="s">
        <v>385</v>
      </c>
      <c r="D156" s="88" t="s">
        <v>256</v>
      </c>
      <c r="E156" s="30">
        <v>43131</v>
      </c>
      <c r="F156" s="51">
        <v>2410</v>
      </c>
      <c r="G156" s="51">
        <v>2440</v>
      </c>
      <c r="H156" s="53">
        <v>4.2999999999999997E-2</v>
      </c>
      <c r="I156" s="51">
        <v>2370</v>
      </c>
      <c r="J156" s="56">
        <v>4.1000000000000002E-2</v>
      </c>
      <c r="K156" s="57">
        <v>4.4999999999999998E-2</v>
      </c>
      <c r="L156" s="30">
        <v>43312</v>
      </c>
      <c r="M156" s="206">
        <v>2470</v>
      </c>
      <c r="N156" s="206">
        <v>2510</v>
      </c>
      <c r="O156" s="211">
        <v>4.2000000000000003E-2</v>
      </c>
      <c r="P156" s="206">
        <v>2420</v>
      </c>
      <c r="Q156" s="212">
        <v>0.04</v>
      </c>
      <c r="R156" s="213">
        <v>4.3999999999999997E-2</v>
      </c>
    </row>
    <row r="157" spans="1:18" ht="13.5" customHeight="1">
      <c r="A157" s="19"/>
      <c r="B157" s="87" t="s">
        <v>163</v>
      </c>
      <c r="C157" s="49" t="s">
        <v>386</v>
      </c>
      <c r="D157" s="88" t="s">
        <v>258</v>
      </c>
      <c r="E157" s="30">
        <v>43131</v>
      </c>
      <c r="F157" s="51">
        <v>2960</v>
      </c>
      <c r="G157" s="51">
        <v>3010</v>
      </c>
      <c r="H157" s="53">
        <v>4.1000000000000002E-2</v>
      </c>
      <c r="I157" s="51">
        <v>2910</v>
      </c>
      <c r="J157" s="56">
        <v>3.9E-2</v>
      </c>
      <c r="K157" s="57">
        <v>4.3000000000000003E-2</v>
      </c>
      <c r="L157" s="30">
        <v>43312</v>
      </c>
      <c r="M157" s="206">
        <v>3050</v>
      </c>
      <c r="N157" s="206">
        <v>3100</v>
      </c>
      <c r="O157" s="211">
        <v>4.0000000000000008E-2</v>
      </c>
      <c r="P157" s="206">
        <v>3000</v>
      </c>
      <c r="Q157" s="212">
        <v>3.8000000000000006E-2</v>
      </c>
      <c r="R157" s="213">
        <v>4.200000000000001E-2</v>
      </c>
    </row>
    <row r="158" spans="1:18" ht="13.5" customHeight="1">
      <c r="A158" s="19"/>
      <c r="B158" s="87" t="s">
        <v>164</v>
      </c>
      <c r="C158" s="49" t="s">
        <v>387</v>
      </c>
      <c r="D158" s="88" t="s">
        <v>258</v>
      </c>
      <c r="E158" s="30">
        <v>43131</v>
      </c>
      <c r="F158" s="51">
        <v>833</v>
      </c>
      <c r="G158" s="51">
        <v>832</v>
      </c>
      <c r="H158" s="53">
        <v>4.2999999999999997E-2</v>
      </c>
      <c r="I158" s="51">
        <v>834</v>
      </c>
      <c r="J158" s="56">
        <v>4.3999999999999997E-2</v>
      </c>
      <c r="K158" s="57">
        <v>4.4999999999999998E-2</v>
      </c>
      <c r="L158" s="30">
        <v>43312</v>
      </c>
      <c r="M158" s="206">
        <v>850</v>
      </c>
      <c r="N158" s="206">
        <v>849</v>
      </c>
      <c r="O158" s="211">
        <v>4.200000000000001E-2</v>
      </c>
      <c r="P158" s="206">
        <v>850</v>
      </c>
      <c r="Q158" s="212">
        <v>4.300000000000001E-2</v>
      </c>
      <c r="R158" s="213">
        <v>4.4000000000000011E-2</v>
      </c>
    </row>
    <row r="159" spans="1:18" ht="13.5" customHeight="1">
      <c r="A159" s="19"/>
      <c r="B159" s="87" t="s">
        <v>165</v>
      </c>
      <c r="C159" s="49" t="s">
        <v>529</v>
      </c>
      <c r="D159" s="88" t="s">
        <v>258</v>
      </c>
      <c r="E159" s="30">
        <v>43131</v>
      </c>
      <c r="F159" s="51">
        <v>1220</v>
      </c>
      <c r="G159" s="51">
        <v>1240</v>
      </c>
      <c r="H159" s="53">
        <v>4.2000000000000003E-2</v>
      </c>
      <c r="I159" s="51">
        <v>1200</v>
      </c>
      <c r="J159" s="56">
        <v>0.04</v>
      </c>
      <c r="K159" s="57">
        <v>4.4000000000000004E-2</v>
      </c>
      <c r="L159" s="30">
        <v>43312</v>
      </c>
      <c r="M159" s="206">
        <v>1250</v>
      </c>
      <c r="N159" s="206">
        <v>1270</v>
      </c>
      <c r="O159" s="211">
        <v>4.1000000000000009E-2</v>
      </c>
      <c r="P159" s="206">
        <v>1230</v>
      </c>
      <c r="Q159" s="212">
        <v>3.9000000000000007E-2</v>
      </c>
      <c r="R159" s="213">
        <v>4.300000000000001E-2</v>
      </c>
    </row>
    <row r="160" spans="1:18" ht="13.5" customHeight="1">
      <c r="A160" s="19"/>
      <c r="B160" s="89" t="s">
        <v>182</v>
      </c>
      <c r="C160" s="49" t="s">
        <v>388</v>
      </c>
      <c r="D160" s="88" t="s">
        <v>256</v>
      </c>
      <c r="E160" s="30">
        <v>43131</v>
      </c>
      <c r="F160" s="51">
        <v>11400</v>
      </c>
      <c r="G160" s="51">
        <v>11600</v>
      </c>
      <c r="H160" s="53">
        <v>4.4999999999999998E-2</v>
      </c>
      <c r="I160" s="51">
        <v>11200</v>
      </c>
      <c r="J160" s="56">
        <v>0.04</v>
      </c>
      <c r="K160" s="57">
        <v>4.9000000000000002E-2</v>
      </c>
      <c r="L160" s="30">
        <v>43312</v>
      </c>
      <c r="M160" s="206">
        <v>11600</v>
      </c>
      <c r="N160" s="206">
        <v>11800</v>
      </c>
      <c r="O160" s="211">
        <v>4.4999999999999998E-2</v>
      </c>
      <c r="P160" s="206">
        <v>11400</v>
      </c>
      <c r="Q160" s="212">
        <v>0.04</v>
      </c>
      <c r="R160" s="213">
        <v>4.9000000000000002E-2</v>
      </c>
    </row>
    <row r="161" spans="1:18" ht="13.5" customHeight="1">
      <c r="A161" s="19"/>
      <c r="B161" s="87" t="s">
        <v>197</v>
      </c>
      <c r="C161" s="49" t="s">
        <v>389</v>
      </c>
      <c r="D161" s="88" t="s">
        <v>257</v>
      </c>
      <c r="E161" s="30">
        <v>43131</v>
      </c>
      <c r="F161" s="51">
        <v>617</v>
      </c>
      <c r="G161" s="51">
        <v>638</v>
      </c>
      <c r="H161" s="53">
        <v>4.8000000000000001E-2</v>
      </c>
      <c r="I161" s="51">
        <v>608</v>
      </c>
      <c r="J161" s="56">
        <v>4.5999999999999999E-2</v>
      </c>
      <c r="K161" s="57">
        <v>0.05</v>
      </c>
      <c r="L161" s="30">
        <v>43312</v>
      </c>
      <c r="M161" s="206">
        <v>614</v>
      </c>
      <c r="N161" s="206">
        <v>635</v>
      </c>
      <c r="O161" s="211">
        <v>4.7E-2</v>
      </c>
      <c r="P161" s="206">
        <v>605</v>
      </c>
      <c r="Q161" s="212">
        <v>4.4999999999999998E-2</v>
      </c>
      <c r="R161" s="213">
        <v>4.9000000000000002E-2</v>
      </c>
    </row>
    <row r="162" spans="1:18" ht="13.5" customHeight="1">
      <c r="A162" s="19"/>
      <c r="B162" s="89" t="s">
        <v>198</v>
      </c>
      <c r="C162" s="49" t="s">
        <v>390</v>
      </c>
      <c r="D162" s="88" t="s">
        <v>257</v>
      </c>
      <c r="E162" s="30">
        <v>43131</v>
      </c>
      <c r="F162" s="51">
        <v>700</v>
      </c>
      <c r="G162" s="51">
        <v>715</v>
      </c>
      <c r="H162" s="53">
        <v>4.5999999999999999E-2</v>
      </c>
      <c r="I162" s="51">
        <v>694</v>
      </c>
      <c r="J162" s="56">
        <v>4.3999999999999997E-2</v>
      </c>
      <c r="K162" s="57">
        <v>4.8000000000000001E-2</v>
      </c>
      <c r="L162" s="30">
        <v>43312</v>
      </c>
      <c r="M162" s="206">
        <v>706</v>
      </c>
      <c r="N162" s="206">
        <v>723</v>
      </c>
      <c r="O162" s="211">
        <v>4.4999999999999998E-2</v>
      </c>
      <c r="P162" s="206">
        <v>698</v>
      </c>
      <c r="Q162" s="212">
        <v>4.2999999999999997E-2</v>
      </c>
      <c r="R162" s="213">
        <v>4.7E-2</v>
      </c>
    </row>
    <row r="163" spans="1:18" ht="13.5" customHeight="1">
      <c r="A163" s="19"/>
      <c r="B163" s="87" t="s">
        <v>199</v>
      </c>
      <c r="C163" s="49" t="s">
        <v>391</v>
      </c>
      <c r="D163" s="88" t="s">
        <v>257</v>
      </c>
      <c r="E163" s="30">
        <v>43131</v>
      </c>
      <c r="F163" s="51">
        <v>1360</v>
      </c>
      <c r="G163" s="51">
        <v>1390</v>
      </c>
      <c r="H163" s="53">
        <v>4.7E-2</v>
      </c>
      <c r="I163" s="51">
        <v>1340</v>
      </c>
      <c r="J163" s="56">
        <v>4.4999999999999998E-2</v>
      </c>
      <c r="K163" s="57">
        <v>4.9000000000000002E-2</v>
      </c>
      <c r="L163" s="30">
        <v>43312</v>
      </c>
      <c r="M163" s="206">
        <v>1370</v>
      </c>
      <c r="N163" s="206">
        <v>1400</v>
      </c>
      <c r="O163" s="211">
        <v>4.5999999999999999E-2</v>
      </c>
      <c r="P163" s="206">
        <v>1350</v>
      </c>
      <c r="Q163" s="212">
        <v>4.3999999999999997E-2</v>
      </c>
      <c r="R163" s="213">
        <v>4.8000000000000001E-2</v>
      </c>
    </row>
    <row r="164" spans="1:18" ht="13.5" customHeight="1">
      <c r="A164" s="19"/>
      <c r="B164" s="89" t="s">
        <v>200</v>
      </c>
      <c r="C164" s="49" t="s">
        <v>392</v>
      </c>
      <c r="D164" s="88" t="s">
        <v>257</v>
      </c>
      <c r="E164" s="30">
        <v>43131</v>
      </c>
      <c r="F164" s="51">
        <v>502</v>
      </c>
      <c r="G164" s="51">
        <v>510</v>
      </c>
      <c r="H164" s="53">
        <v>4.7E-2</v>
      </c>
      <c r="I164" s="51">
        <v>498</v>
      </c>
      <c r="J164" s="56">
        <v>4.4999999999999998E-2</v>
      </c>
      <c r="K164" s="57">
        <v>4.9000000000000002E-2</v>
      </c>
      <c r="L164" s="30">
        <v>43312</v>
      </c>
      <c r="M164" s="206">
        <v>500</v>
      </c>
      <c r="N164" s="206">
        <v>510</v>
      </c>
      <c r="O164" s="211">
        <v>4.5999999999999999E-2</v>
      </c>
      <c r="P164" s="206">
        <v>496</v>
      </c>
      <c r="Q164" s="212">
        <v>4.3999999999999997E-2</v>
      </c>
      <c r="R164" s="213">
        <v>4.8000000000000001E-2</v>
      </c>
    </row>
    <row r="165" spans="1:18" ht="13.5" customHeight="1">
      <c r="A165" s="19"/>
      <c r="B165" s="89" t="s">
        <v>205</v>
      </c>
      <c r="C165" s="49" t="s">
        <v>393</v>
      </c>
      <c r="D165" s="88" t="s">
        <v>251</v>
      </c>
      <c r="E165" s="30">
        <v>43131</v>
      </c>
      <c r="F165" s="51">
        <v>1350</v>
      </c>
      <c r="G165" s="51">
        <v>1360</v>
      </c>
      <c r="H165" s="53">
        <v>4.5999999999999999E-2</v>
      </c>
      <c r="I165" s="51">
        <v>1330</v>
      </c>
      <c r="J165" s="56">
        <v>4.3999999999999997E-2</v>
      </c>
      <c r="K165" s="57">
        <v>4.8000000000000001E-2</v>
      </c>
      <c r="L165" s="30">
        <v>43312</v>
      </c>
      <c r="M165" s="206">
        <v>1360</v>
      </c>
      <c r="N165" s="206">
        <v>1370</v>
      </c>
      <c r="O165" s="211">
        <v>4.4999999999999998E-2</v>
      </c>
      <c r="P165" s="206">
        <v>1340</v>
      </c>
      <c r="Q165" s="212">
        <v>4.2999999999999997E-2</v>
      </c>
      <c r="R165" s="213">
        <v>4.7E-2</v>
      </c>
    </row>
    <row r="166" spans="1:18" ht="13.5" customHeight="1">
      <c r="A166" s="19"/>
      <c r="B166" s="89" t="s">
        <v>206</v>
      </c>
      <c r="C166" s="40" t="s">
        <v>394</v>
      </c>
      <c r="D166" s="37" t="s">
        <v>258</v>
      </c>
      <c r="E166" s="30">
        <v>43131</v>
      </c>
      <c r="F166" s="41">
        <v>1570</v>
      </c>
      <c r="G166" s="41">
        <v>1590</v>
      </c>
      <c r="H166" s="48">
        <v>4.2999999999999997E-2</v>
      </c>
      <c r="I166" s="41">
        <v>1540</v>
      </c>
      <c r="J166" s="59">
        <v>4.0999999999999995E-2</v>
      </c>
      <c r="K166" s="60">
        <v>4.4999999999999998E-2</v>
      </c>
      <c r="L166" s="30">
        <v>43312</v>
      </c>
      <c r="M166" s="206">
        <v>1590</v>
      </c>
      <c r="N166" s="206">
        <v>1620</v>
      </c>
      <c r="O166" s="211">
        <v>4.200000000000001E-2</v>
      </c>
      <c r="P166" s="206">
        <v>1560</v>
      </c>
      <c r="Q166" s="212">
        <v>4.0000000000000008E-2</v>
      </c>
      <c r="R166" s="213">
        <v>4.4000000000000011E-2</v>
      </c>
    </row>
    <row r="167" spans="1:18" ht="13.5" customHeight="1">
      <c r="A167" s="19"/>
      <c r="B167" s="89" t="s">
        <v>217</v>
      </c>
      <c r="C167" s="40" t="s">
        <v>395</v>
      </c>
      <c r="D167" s="37" t="s">
        <v>254</v>
      </c>
      <c r="E167" s="30">
        <v>43131</v>
      </c>
      <c r="F167" s="41">
        <v>1340</v>
      </c>
      <c r="G167" s="41">
        <v>1360</v>
      </c>
      <c r="H167" s="48">
        <v>4.4999999999999998E-2</v>
      </c>
      <c r="I167" s="41">
        <v>1310</v>
      </c>
      <c r="J167" s="59">
        <v>4.2999999999999997E-2</v>
      </c>
      <c r="K167" s="60">
        <v>4.7E-2</v>
      </c>
      <c r="L167" s="30">
        <v>43312</v>
      </c>
      <c r="M167" s="206">
        <v>1380</v>
      </c>
      <c r="N167" s="206">
        <v>1400</v>
      </c>
      <c r="O167" s="211">
        <v>4.4000000000000004E-2</v>
      </c>
      <c r="P167" s="206">
        <v>1360</v>
      </c>
      <c r="Q167" s="212">
        <v>4.2000000000000003E-2</v>
      </c>
      <c r="R167" s="213">
        <v>4.6000000000000006E-2</v>
      </c>
    </row>
    <row r="168" spans="1:18" ht="13.5" customHeight="1">
      <c r="A168" s="19"/>
      <c r="B168" s="89" t="s">
        <v>218</v>
      </c>
      <c r="C168" s="40" t="s">
        <v>396</v>
      </c>
      <c r="D168" s="37" t="s">
        <v>254</v>
      </c>
      <c r="E168" s="30">
        <v>43131</v>
      </c>
      <c r="F168" s="41">
        <v>2030</v>
      </c>
      <c r="G168" s="41">
        <v>2070</v>
      </c>
      <c r="H168" s="48">
        <v>4.2999999999999997E-2</v>
      </c>
      <c r="I168" s="41">
        <v>1990</v>
      </c>
      <c r="J168" s="59">
        <v>4.0999999999999995E-2</v>
      </c>
      <c r="K168" s="60">
        <v>4.4999999999999998E-2</v>
      </c>
      <c r="L168" s="30">
        <v>43312</v>
      </c>
      <c r="M168" s="206">
        <v>2070</v>
      </c>
      <c r="N168" s="206">
        <v>2110</v>
      </c>
      <c r="O168" s="211">
        <v>4.200000000000001E-2</v>
      </c>
      <c r="P168" s="206">
        <v>2030</v>
      </c>
      <c r="Q168" s="212">
        <v>4.0000000000000008E-2</v>
      </c>
      <c r="R168" s="213">
        <v>4.4000000000000011E-2</v>
      </c>
    </row>
    <row r="169" spans="1:18" ht="13.5" customHeight="1">
      <c r="A169" s="19"/>
      <c r="B169" s="89" t="s">
        <v>219</v>
      </c>
      <c r="C169" s="40" t="s">
        <v>397</v>
      </c>
      <c r="D169" s="37" t="s">
        <v>254</v>
      </c>
      <c r="E169" s="30">
        <v>43131</v>
      </c>
      <c r="F169" s="41">
        <v>646</v>
      </c>
      <c r="G169" s="41">
        <v>652</v>
      </c>
      <c r="H169" s="48">
        <v>4.2999999999999997E-2</v>
      </c>
      <c r="I169" s="41">
        <v>639</v>
      </c>
      <c r="J169" s="59">
        <v>3.8999999999999993E-2</v>
      </c>
      <c r="K169" s="60">
        <v>4.4999999999999998E-2</v>
      </c>
      <c r="L169" s="30">
        <v>43312</v>
      </c>
      <c r="M169" s="206">
        <v>658</v>
      </c>
      <c r="N169" s="206">
        <v>665</v>
      </c>
      <c r="O169" s="211">
        <v>4.200000000000001E-2</v>
      </c>
      <c r="P169" s="206">
        <v>651</v>
      </c>
      <c r="Q169" s="212">
        <v>3.8000000000000006E-2</v>
      </c>
      <c r="R169" s="213">
        <v>4.4000000000000011E-2</v>
      </c>
    </row>
    <row r="170" spans="1:18" ht="13.5" customHeight="1">
      <c r="A170" s="19"/>
      <c r="B170" s="89" t="s">
        <v>220</v>
      </c>
      <c r="C170" s="40" t="s">
        <v>398</v>
      </c>
      <c r="D170" s="37" t="s">
        <v>254</v>
      </c>
      <c r="E170" s="30">
        <v>43131</v>
      </c>
      <c r="F170" s="41">
        <v>479</v>
      </c>
      <c r="G170" s="41">
        <v>486</v>
      </c>
      <c r="H170" s="48">
        <v>4.1000000000000002E-2</v>
      </c>
      <c r="I170" s="41">
        <v>471</v>
      </c>
      <c r="J170" s="59">
        <v>3.9E-2</v>
      </c>
      <c r="K170" s="60">
        <v>4.3000000000000003E-2</v>
      </c>
      <c r="L170" s="30">
        <v>43312</v>
      </c>
      <c r="M170" s="206">
        <v>491</v>
      </c>
      <c r="N170" s="206">
        <v>499</v>
      </c>
      <c r="O170" s="211">
        <v>4.0000000000000008E-2</v>
      </c>
      <c r="P170" s="206">
        <v>483</v>
      </c>
      <c r="Q170" s="212">
        <v>3.8000000000000006E-2</v>
      </c>
      <c r="R170" s="213">
        <v>4.200000000000001E-2</v>
      </c>
    </row>
    <row r="171" spans="1:18" ht="13.5" customHeight="1">
      <c r="A171" s="19"/>
      <c r="B171" s="89" t="s">
        <v>221</v>
      </c>
      <c r="C171" s="40" t="s">
        <v>399</v>
      </c>
      <c r="D171" s="37" t="s">
        <v>254</v>
      </c>
      <c r="E171" s="30">
        <v>43131</v>
      </c>
      <c r="F171" s="41">
        <v>806</v>
      </c>
      <c r="G171" s="41">
        <v>820</v>
      </c>
      <c r="H171" s="48">
        <v>0.04</v>
      </c>
      <c r="I171" s="41">
        <v>791</v>
      </c>
      <c r="J171" s="59">
        <v>3.7999999999999999E-2</v>
      </c>
      <c r="K171" s="60">
        <v>4.2000000000000003E-2</v>
      </c>
      <c r="L171" s="30">
        <v>43312</v>
      </c>
      <c r="M171" s="206">
        <v>822</v>
      </c>
      <c r="N171" s="206">
        <v>838</v>
      </c>
      <c r="O171" s="211">
        <v>3.9000000000000007E-2</v>
      </c>
      <c r="P171" s="206">
        <v>806</v>
      </c>
      <c r="Q171" s="212">
        <v>3.7000000000000005E-2</v>
      </c>
      <c r="R171" s="213">
        <v>4.1000000000000009E-2</v>
      </c>
    </row>
    <row r="172" spans="1:18" ht="13.5" customHeight="1">
      <c r="A172" s="19"/>
      <c r="B172" s="89" t="s">
        <v>222</v>
      </c>
      <c r="C172" s="40" t="s">
        <v>400</v>
      </c>
      <c r="D172" s="37" t="s">
        <v>254</v>
      </c>
      <c r="E172" s="30">
        <v>43131</v>
      </c>
      <c r="F172" s="41">
        <v>552</v>
      </c>
      <c r="G172" s="41">
        <v>562</v>
      </c>
      <c r="H172" s="48">
        <v>4.2999999999999997E-2</v>
      </c>
      <c r="I172" s="41">
        <v>542</v>
      </c>
      <c r="J172" s="59">
        <v>4.0999999999999995E-2</v>
      </c>
      <c r="K172" s="60">
        <v>4.4999999999999998E-2</v>
      </c>
      <c r="L172" s="30">
        <v>43312</v>
      </c>
      <c r="M172" s="206">
        <v>563</v>
      </c>
      <c r="N172" s="206">
        <v>573</v>
      </c>
      <c r="O172" s="211">
        <v>4.200000000000001E-2</v>
      </c>
      <c r="P172" s="206">
        <v>552</v>
      </c>
      <c r="Q172" s="212">
        <v>4.0000000000000008E-2</v>
      </c>
      <c r="R172" s="213">
        <v>4.4000000000000011E-2</v>
      </c>
    </row>
    <row r="173" spans="1:18" ht="13.5" customHeight="1">
      <c r="A173" s="19"/>
      <c r="B173" s="89" t="s">
        <v>223</v>
      </c>
      <c r="C173" s="49" t="s">
        <v>401</v>
      </c>
      <c r="D173" s="88" t="s">
        <v>254</v>
      </c>
      <c r="E173" s="30">
        <v>43131</v>
      </c>
      <c r="F173" s="51">
        <v>1520</v>
      </c>
      <c r="G173" s="51">
        <v>1540</v>
      </c>
      <c r="H173" s="53">
        <v>4.2000000000000003E-2</v>
      </c>
      <c r="I173" s="51">
        <v>1490</v>
      </c>
      <c r="J173" s="56">
        <v>0.04</v>
      </c>
      <c r="K173" s="57">
        <v>4.4000000000000004E-2</v>
      </c>
      <c r="L173" s="30">
        <v>43312</v>
      </c>
      <c r="M173" s="206">
        <v>1550</v>
      </c>
      <c r="N173" s="206">
        <v>1580</v>
      </c>
      <c r="O173" s="211">
        <v>4.1000000000000009E-2</v>
      </c>
      <c r="P173" s="206">
        <v>1520</v>
      </c>
      <c r="Q173" s="212">
        <v>3.9000000000000007E-2</v>
      </c>
      <c r="R173" s="213">
        <v>4.300000000000001E-2</v>
      </c>
    </row>
    <row r="174" spans="1:18" ht="13.5" customHeight="1">
      <c r="A174" s="19"/>
      <c r="B174" s="89" t="s">
        <v>243</v>
      </c>
      <c r="C174" s="40" t="s">
        <v>402</v>
      </c>
      <c r="D174" s="88" t="s">
        <v>254</v>
      </c>
      <c r="E174" s="30">
        <v>43131</v>
      </c>
      <c r="F174" s="41">
        <v>1190</v>
      </c>
      <c r="G174" s="41">
        <v>1210</v>
      </c>
      <c r="H174" s="48">
        <v>4.2999999999999997E-2</v>
      </c>
      <c r="I174" s="41">
        <v>1170</v>
      </c>
      <c r="J174" s="59">
        <v>4.0999999999999995E-2</v>
      </c>
      <c r="K174" s="60">
        <v>4.4999999999999998E-2</v>
      </c>
      <c r="L174" s="30">
        <v>43312</v>
      </c>
      <c r="M174" s="206">
        <v>1220</v>
      </c>
      <c r="N174" s="206">
        <v>1240</v>
      </c>
      <c r="O174" s="211">
        <v>4.200000000000001E-2</v>
      </c>
      <c r="P174" s="206">
        <v>1200</v>
      </c>
      <c r="Q174" s="212">
        <v>4.0000000000000008E-2</v>
      </c>
      <c r="R174" s="213">
        <v>4.4000000000000011E-2</v>
      </c>
    </row>
    <row r="175" spans="1:18" ht="13.5" customHeight="1">
      <c r="A175" s="19"/>
      <c r="B175" s="89" t="s">
        <v>244</v>
      </c>
      <c r="C175" s="40" t="s">
        <v>403</v>
      </c>
      <c r="D175" s="90" t="s">
        <v>251</v>
      </c>
      <c r="E175" s="30">
        <v>43131</v>
      </c>
      <c r="F175" s="41">
        <v>1130</v>
      </c>
      <c r="G175" s="41">
        <v>1140</v>
      </c>
      <c r="H175" s="48">
        <v>4.4999999999999998E-2</v>
      </c>
      <c r="I175" s="41">
        <v>1110</v>
      </c>
      <c r="J175" s="59">
        <v>4.2000000000000003E-2</v>
      </c>
      <c r="K175" s="60">
        <v>4.7E-2</v>
      </c>
      <c r="L175" s="30">
        <v>43312</v>
      </c>
      <c r="M175" s="206">
        <v>1150</v>
      </c>
      <c r="N175" s="206">
        <v>1160</v>
      </c>
      <c r="O175" s="211">
        <v>4.3999999999999997E-2</v>
      </c>
      <c r="P175" s="206">
        <v>1140</v>
      </c>
      <c r="Q175" s="212">
        <v>4.1000000000000002E-2</v>
      </c>
      <c r="R175" s="213">
        <v>4.5999999999999999E-2</v>
      </c>
    </row>
    <row r="176" spans="1:18" ht="13.5" customHeight="1">
      <c r="A176" s="19"/>
      <c r="B176" s="89" t="s">
        <v>245</v>
      </c>
      <c r="C176" s="40" t="s">
        <v>404</v>
      </c>
      <c r="D176" s="90" t="s">
        <v>251</v>
      </c>
      <c r="E176" s="30">
        <v>43131</v>
      </c>
      <c r="F176" s="41">
        <v>1640</v>
      </c>
      <c r="G176" s="41">
        <v>1660</v>
      </c>
      <c r="H176" s="48">
        <v>4.1000000000000002E-2</v>
      </c>
      <c r="I176" s="41">
        <v>1610</v>
      </c>
      <c r="J176" s="59">
        <v>3.9E-2</v>
      </c>
      <c r="K176" s="60">
        <v>4.2999999999999997E-2</v>
      </c>
      <c r="L176" s="30">
        <v>43312</v>
      </c>
      <c r="M176" s="206">
        <v>1680</v>
      </c>
      <c r="N176" s="206">
        <v>1710</v>
      </c>
      <c r="O176" s="211">
        <v>0.04</v>
      </c>
      <c r="P176" s="206">
        <v>1650</v>
      </c>
      <c r="Q176" s="212">
        <v>3.7999999999999999E-2</v>
      </c>
      <c r="R176" s="213">
        <v>4.2000000000000003E-2</v>
      </c>
    </row>
    <row r="177" spans="1:18" ht="13.5" customHeight="1">
      <c r="A177" s="19"/>
      <c r="B177" s="89" t="s">
        <v>246</v>
      </c>
      <c r="C177" s="40" t="s">
        <v>405</v>
      </c>
      <c r="D177" s="90" t="s">
        <v>251</v>
      </c>
      <c r="E177" s="30">
        <v>43131</v>
      </c>
      <c r="F177" s="41">
        <v>2410</v>
      </c>
      <c r="G177" s="41">
        <v>2440</v>
      </c>
      <c r="H177" s="48">
        <v>4.1000000000000002E-2</v>
      </c>
      <c r="I177" s="41">
        <v>2370</v>
      </c>
      <c r="J177" s="59">
        <v>3.9E-2</v>
      </c>
      <c r="K177" s="60">
        <v>4.2999999999999997E-2</v>
      </c>
      <c r="L177" s="30">
        <v>43312</v>
      </c>
      <c r="M177" s="206">
        <v>2480</v>
      </c>
      <c r="N177" s="206">
        <v>2520</v>
      </c>
      <c r="O177" s="211">
        <v>0.04</v>
      </c>
      <c r="P177" s="206">
        <v>2440</v>
      </c>
      <c r="Q177" s="212">
        <v>3.7999999999999999E-2</v>
      </c>
      <c r="R177" s="213">
        <v>4.2000000000000003E-2</v>
      </c>
    </row>
    <row r="178" spans="1:18" ht="13.5" customHeight="1">
      <c r="A178" s="19"/>
      <c r="B178" s="89" t="s">
        <v>247</v>
      </c>
      <c r="C178" s="36" t="s">
        <v>406</v>
      </c>
      <c r="D178" s="37" t="s">
        <v>254</v>
      </c>
      <c r="E178" s="30">
        <v>43131</v>
      </c>
      <c r="F178" s="62">
        <v>2250</v>
      </c>
      <c r="G178" s="62">
        <v>2280</v>
      </c>
      <c r="H178" s="63">
        <v>4.2000000000000003E-2</v>
      </c>
      <c r="I178" s="62">
        <v>2210</v>
      </c>
      <c r="J178" s="64">
        <v>0.04</v>
      </c>
      <c r="K178" s="65">
        <v>4.4000000000000004E-2</v>
      </c>
      <c r="L178" s="30">
        <v>43312</v>
      </c>
      <c r="M178" s="206">
        <v>2310</v>
      </c>
      <c r="N178" s="206">
        <v>2350</v>
      </c>
      <c r="O178" s="211">
        <v>4.1000000000000009E-2</v>
      </c>
      <c r="P178" s="206">
        <v>2270</v>
      </c>
      <c r="Q178" s="212">
        <v>3.9000000000000007E-2</v>
      </c>
      <c r="R178" s="213">
        <v>4.300000000000001E-2</v>
      </c>
    </row>
    <row r="179" spans="1:18" ht="13.5" customHeight="1">
      <c r="A179" s="19"/>
      <c r="B179" s="89" t="s">
        <v>551</v>
      </c>
      <c r="C179" s="36" t="s">
        <v>553</v>
      </c>
      <c r="D179" s="158" t="s">
        <v>548</v>
      </c>
      <c r="E179" s="30">
        <v>43131</v>
      </c>
      <c r="F179" s="62">
        <v>1870</v>
      </c>
      <c r="G179" s="62">
        <v>1890</v>
      </c>
      <c r="H179" s="63">
        <v>4.2000000000000003E-2</v>
      </c>
      <c r="I179" s="62">
        <v>1840</v>
      </c>
      <c r="J179" s="64">
        <v>0.04</v>
      </c>
      <c r="K179" s="65">
        <v>4.3999999999999997E-2</v>
      </c>
      <c r="L179" s="30">
        <v>43312</v>
      </c>
      <c r="M179" s="206">
        <v>1920</v>
      </c>
      <c r="N179" s="206">
        <v>1950</v>
      </c>
      <c r="O179" s="211">
        <v>4.1000000000000002E-2</v>
      </c>
      <c r="P179" s="206">
        <v>1890</v>
      </c>
      <c r="Q179" s="212">
        <v>3.9E-2</v>
      </c>
      <c r="R179" s="213">
        <v>4.2999999999999997E-2</v>
      </c>
    </row>
    <row r="180" spans="1:18" ht="13.5" customHeight="1">
      <c r="A180" s="19"/>
      <c r="B180" s="89" t="s">
        <v>552</v>
      </c>
      <c r="C180" s="36" t="s">
        <v>554</v>
      </c>
      <c r="D180" s="158" t="s">
        <v>548</v>
      </c>
      <c r="E180" s="30">
        <v>43131</v>
      </c>
      <c r="F180" s="62">
        <v>5290</v>
      </c>
      <c r="G180" s="62">
        <v>5350</v>
      </c>
      <c r="H180" s="63">
        <v>4.1000000000000002E-2</v>
      </c>
      <c r="I180" s="62">
        <v>5220</v>
      </c>
      <c r="J180" s="64">
        <v>3.9E-2</v>
      </c>
      <c r="K180" s="65">
        <v>4.2999999999999997E-2</v>
      </c>
      <c r="L180" s="30">
        <v>43312</v>
      </c>
      <c r="M180" s="206">
        <v>5440</v>
      </c>
      <c r="N180" s="206">
        <v>5500</v>
      </c>
      <c r="O180" s="211">
        <v>0.04</v>
      </c>
      <c r="P180" s="206">
        <v>5370</v>
      </c>
      <c r="Q180" s="212">
        <v>3.7999999999999999E-2</v>
      </c>
      <c r="R180" s="213">
        <v>4.2000000000000003E-2</v>
      </c>
    </row>
    <row r="181" spans="1:18" ht="13.5" customHeight="1">
      <c r="A181" s="19"/>
      <c r="B181" s="89" t="s">
        <v>562</v>
      </c>
      <c r="C181" s="36" t="s">
        <v>564</v>
      </c>
      <c r="D181" s="158" t="s">
        <v>548</v>
      </c>
      <c r="E181" s="30">
        <v>43131</v>
      </c>
      <c r="F181" s="62">
        <v>3280</v>
      </c>
      <c r="G181" s="62">
        <v>3330</v>
      </c>
      <c r="H181" s="63">
        <v>4.2000000000000003E-2</v>
      </c>
      <c r="I181" s="62">
        <v>3230</v>
      </c>
      <c r="J181" s="64">
        <v>0.04</v>
      </c>
      <c r="K181" s="65">
        <v>4.3999999999999997E-2</v>
      </c>
      <c r="L181" s="30">
        <v>43312</v>
      </c>
      <c r="M181" s="206">
        <v>3360</v>
      </c>
      <c r="N181" s="206">
        <v>3410</v>
      </c>
      <c r="O181" s="211">
        <v>4.1000000000000002E-2</v>
      </c>
      <c r="P181" s="206">
        <v>3310</v>
      </c>
      <c r="Q181" s="212">
        <v>3.9E-2</v>
      </c>
      <c r="R181" s="213">
        <v>4.2999999999999997E-2</v>
      </c>
    </row>
    <row r="182" spans="1:18" ht="13.5" customHeight="1">
      <c r="A182" s="19"/>
      <c r="B182" s="89" t="s">
        <v>563</v>
      </c>
      <c r="C182" s="36" t="s">
        <v>565</v>
      </c>
      <c r="D182" s="158" t="s">
        <v>548</v>
      </c>
      <c r="E182" s="30">
        <v>43131</v>
      </c>
      <c r="F182" s="62">
        <v>1520</v>
      </c>
      <c r="G182" s="62">
        <v>1530</v>
      </c>
      <c r="H182" s="63">
        <v>4.2000000000000003E-2</v>
      </c>
      <c r="I182" s="62">
        <v>1500</v>
      </c>
      <c r="J182" s="64">
        <v>0.04</v>
      </c>
      <c r="K182" s="65">
        <v>4.3999999999999997E-2</v>
      </c>
      <c r="L182" s="30">
        <v>43312</v>
      </c>
      <c r="M182" s="206">
        <v>1570</v>
      </c>
      <c r="N182" s="206">
        <v>1590</v>
      </c>
      <c r="O182" s="211">
        <v>4.1000000000000002E-2</v>
      </c>
      <c r="P182" s="206">
        <v>1540</v>
      </c>
      <c r="Q182" s="212">
        <v>3.9E-2</v>
      </c>
      <c r="R182" s="213">
        <v>4.2999999999999997E-2</v>
      </c>
    </row>
    <row r="183" spans="1:18" ht="13.5" customHeight="1">
      <c r="A183" s="19"/>
      <c r="B183" s="89" t="s">
        <v>578</v>
      </c>
      <c r="C183" s="36" t="s">
        <v>580</v>
      </c>
      <c r="D183" s="158" t="s">
        <v>548</v>
      </c>
      <c r="E183" s="188" t="s">
        <v>577</v>
      </c>
      <c r="F183" s="189" t="s">
        <v>572</v>
      </c>
      <c r="G183" s="190" t="s">
        <v>572</v>
      </c>
      <c r="H183" s="191" t="s">
        <v>572</v>
      </c>
      <c r="I183" s="190" t="s">
        <v>572</v>
      </c>
      <c r="J183" s="192" t="s">
        <v>572</v>
      </c>
      <c r="K183" s="193" t="s">
        <v>572</v>
      </c>
      <c r="L183" s="30">
        <v>43312</v>
      </c>
      <c r="M183" s="206">
        <v>2500</v>
      </c>
      <c r="N183" s="206">
        <v>2530</v>
      </c>
      <c r="O183" s="211">
        <v>4.2000000000000003E-2</v>
      </c>
      <c r="P183" s="206">
        <v>2460</v>
      </c>
      <c r="Q183" s="212">
        <v>0.04</v>
      </c>
      <c r="R183" s="213">
        <v>4.3999999999999997E-2</v>
      </c>
    </row>
    <row r="184" spans="1:18" ht="13.5" customHeight="1">
      <c r="A184" s="19"/>
      <c r="B184" s="89" t="s">
        <v>579</v>
      </c>
      <c r="C184" s="36" t="s">
        <v>581</v>
      </c>
      <c r="D184" s="158" t="s">
        <v>548</v>
      </c>
      <c r="E184" s="188" t="s">
        <v>577</v>
      </c>
      <c r="F184" s="189" t="s">
        <v>572</v>
      </c>
      <c r="G184" s="190" t="s">
        <v>572</v>
      </c>
      <c r="H184" s="191" t="s">
        <v>572</v>
      </c>
      <c r="I184" s="190" t="s">
        <v>572</v>
      </c>
      <c r="J184" s="192" t="s">
        <v>572</v>
      </c>
      <c r="K184" s="193" t="s">
        <v>572</v>
      </c>
      <c r="L184" s="30">
        <v>43312</v>
      </c>
      <c r="M184" s="206">
        <v>3550</v>
      </c>
      <c r="N184" s="206">
        <v>3600</v>
      </c>
      <c r="O184" s="211">
        <v>4.2000000000000003E-2</v>
      </c>
      <c r="P184" s="206">
        <v>3490</v>
      </c>
      <c r="Q184" s="212">
        <v>0.04</v>
      </c>
      <c r="R184" s="213">
        <v>4.3999999999999997E-2</v>
      </c>
    </row>
    <row r="185" spans="1:18" ht="13.5" customHeight="1">
      <c r="A185" s="19"/>
      <c r="B185" s="91"/>
      <c r="C185" s="92" t="s">
        <v>502</v>
      </c>
      <c r="D185" s="93"/>
      <c r="E185" s="94"/>
      <c r="F185" s="95">
        <f>SUM(F100:F184)</f>
        <v>177995</v>
      </c>
      <c r="G185" s="95">
        <f>SUM(G100:G184)</f>
        <v>180485</v>
      </c>
      <c r="H185" s="96" t="s">
        <v>572</v>
      </c>
      <c r="I185" s="95">
        <f>SUM(I100:I184)</f>
        <v>175443</v>
      </c>
      <c r="J185" s="97"/>
      <c r="K185" s="98"/>
      <c r="L185" s="94"/>
      <c r="M185" s="218">
        <f>SUM(M100:M184)</f>
        <v>187850</v>
      </c>
      <c r="N185" s="218">
        <f>SUM(N100:N184)</f>
        <v>190671</v>
      </c>
      <c r="O185" s="219" t="s">
        <v>586</v>
      </c>
      <c r="P185" s="218">
        <f>SUM(P100:P184)</f>
        <v>185102</v>
      </c>
      <c r="Q185" s="220"/>
      <c r="R185" s="221"/>
    </row>
    <row r="186" spans="1:18" ht="13.5" customHeight="1">
      <c r="A186" s="19"/>
      <c r="B186" s="99" t="s">
        <v>24</v>
      </c>
      <c r="C186" s="74" t="s">
        <v>407</v>
      </c>
      <c r="D186" s="100" t="s">
        <v>252</v>
      </c>
      <c r="E186" s="23">
        <v>43131</v>
      </c>
      <c r="F186" s="77">
        <v>746</v>
      </c>
      <c r="G186" s="101">
        <v>748</v>
      </c>
      <c r="H186" s="78">
        <v>5.2999999999999999E-2</v>
      </c>
      <c r="I186" s="101">
        <v>746</v>
      </c>
      <c r="J186" s="102">
        <v>5.0999999999999997E-2</v>
      </c>
      <c r="K186" s="103">
        <v>5.5E-2</v>
      </c>
      <c r="L186" s="23">
        <v>43312</v>
      </c>
      <c r="M186" s="206">
        <v>746</v>
      </c>
      <c r="N186" s="206">
        <v>750</v>
      </c>
      <c r="O186" s="211">
        <v>5.1999999999999998E-2</v>
      </c>
      <c r="P186" s="206">
        <v>746</v>
      </c>
      <c r="Q186" s="212">
        <v>0.05</v>
      </c>
      <c r="R186" s="213">
        <v>5.3999999999999999E-2</v>
      </c>
    </row>
    <row r="187" spans="1:18" ht="13.5" customHeight="1">
      <c r="A187" s="19"/>
      <c r="B187" s="99" t="s">
        <v>25</v>
      </c>
      <c r="C187" s="36" t="s">
        <v>408</v>
      </c>
      <c r="D187" s="90" t="s">
        <v>251</v>
      </c>
      <c r="E187" s="30">
        <v>43131</v>
      </c>
      <c r="F187" s="81">
        <v>1190</v>
      </c>
      <c r="G187" s="82">
        <v>1200</v>
      </c>
      <c r="H187" s="83">
        <v>5.3999999999999999E-2</v>
      </c>
      <c r="I187" s="82">
        <v>1170</v>
      </c>
      <c r="J187" s="84">
        <v>5.1999999999999998E-2</v>
      </c>
      <c r="K187" s="85">
        <v>5.6000000000000001E-2</v>
      </c>
      <c r="L187" s="30">
        <v>43312</v>
      </c>
      <c r="M187" s="207">
        <v>1200</v>
      </c>
      <c r="N187" s="207">
        <v>1210</v>
      </c>
      <c r="O187" s="208">
        <v>5.2999999999999999E-2</v>
      </c>
      <c r="P187" s="207">
        <v>1180</v>
      </c>
      <c r="Q187" s="209">
        <v>5.0999999999999997E-2</v>
      </c>
      <c r="R187" s="210">
        <v>5.5E-2</v>
      </c>
    </row>
    <row r="188" spans="1:18" ht="13.5" customHeight="1">
      <c r="A188" s="19"/>
      <c r="B188" s="99" t="s">
        <v>26</v>
      </c>
      <c r="C188" s="36" t="s">
        <v>409</v>
      </c>
      <c r="D188" s="90" t="s">
        <v>251</v>
      </c>
      <c r="E188" s="30">
        <v>43131</v>
      </c>
      <c r="F188" s="81">
        <v>1990</v>
      </c>
      <c r="G188" s="82">
        <v>2010</v>
      </c>
      <c r="H188" s="83">
        <v>5.0999999999999997E-2</v>
      </c>
      <c r="I188" s="82">
        <v>1970</v>
      </c>
      <c r="J188" s="84">
        <v>4.9000000000000002E-2</v>
      </c>
      <c r="K188" s="85">
        <v>5.2999999999999999E-2</v>
      </c>
      <c r="L188" s="30">
        <v>43312</v>
      </c>
      <c r="M188" s="207">
        <v>2030</v>
      </c>
      <c r="N188" s="207">
        <v>2050</v>
      </c>
      <c r="O188" s="208">
        <v>0.05</v>
      </c>
      <c r="P188" s="207">
        <v>2000</v>
      </c>
      <c r="Q188" s="209">
        <v>4.8000000000000001E-2</v>
      </c>
      <c r="R188" s="210">
        <v>5.1999999999999998E-2</v>
      </c>
    </row>
    <row r="189" spans="1:18" ht="13.5" customHeight="1">
      <c r="A189" s="19"/>
      <c r="B189" s="99" t="s">
        <v>27</v>
      </c>
      <c r="C189" s="36" t="s">
        <v>410</v>
      </c>
      <c r="D189" s="90" t="s">
        <v>251</v>
      </c>
      <c r="E189" s="30">
        <v>43131</v>
      </c>
      <c r="F189" s="81">
        <v>1160</v>
      </c>
      <c r="G189" s="82">
        <v>1170</v>
      </c>
      <c r="H189" s="83">
        <v>4.7E-2</v>
      </c>
      <c r="I189" s="82">
        <v>1140</v>
      </c>
      <c r="J189" s="84">
        <v>4.4999999999999998E-2</v>
      </c>
      <c r="K189" s="85">
        <v>4.9000000000000002E-2</v>
      </c>
      <c r="L189" s="30">
        <v>43312</v>
      </c>
      <c r="M189" s="207">
        <v>1180</v>
      </c>
      <c r="N189" s="207">
        <v>1190</v>
      </c>
      <c r="O189" s="208">
        <v>4.5999999999999999E-2</v>
      </c>
      <c r="P189" s="207">
        <v>1160</v>
      </c>
      <c r="Q189" s="209">
        <v>4.3999999999999997E-2</v>
      </c>
      <c r="R189" s="210">
        <v>4.8000000000000001E-2</v>
      </c>
    </row>
    <row r="190" spans="1:18" ht="13.5" customHeight="1">
      <c r="A190" s="19"/>
      <c r="B190" s="99" t="s">
        <v>28</v>
      </c>
      <c r="C190" s="36" t="s">
        <v>411</v>
      </c>
      <c r="D190" s="90" t="s">
        <v>251</v>
      </c>
      <c r="E190" s="30">
        <v>43131</v>
      </c>
      <c r="F190" s="81">
        <v>710</v>
      </c>
      <c r="G190" s="82">
        <v>716</v>
      </c>
      <c r="H190" s="83">
        <v>5.8999999999999997E-2</v>
      </c>
      <c r="I190" s="82">
        <v>704</v>
      </c>
      <c r="J190" s="84">
        <v>5.7000000000000002E-2</v>
      </c>
      <c r="K190" s="85">
        <v>6.0999999999999999E-2</v>
      </c>
      <c r="L190" s="30">
        <v>43312</v>
      </c>
      <c r="M190" s="207">
        <v>717</v>
      </c>
      <c r="N190" s="207">
        <v>723</v>
      </c>
      <c r="O190" s="208">
        <v>5.8000000000000003E-2</v>
      </c>
      <c r="P190" s="207">
        <v>711</v>
      </c>
      <c r="Q190" s="209">
        <v>5.6000000000000001E-2</v>
      </c>
      <c r="R190" s="210">
        <v>0.06</v>
      </c>
    </row>
    <row r="191" spans="1:18" ht="13.5" customHeight="1">
      <c r="A191" s="19"/>
      <c r="B191" s="99" t="s">
        <v>117</v>
      </c>
      <c r="C191" s="36" t="s">
        <v>412</v>
      </c>
      <c r="D191" s="38" t="s">
        <v>253</v>
      </c>
      <c r="E191" s="30">
        <v>43131</v>
      </c>
      <c r="F191" s="81">
        <v>628</v>
      </c>
      <c r="G191" s="82">
        <v>636</v>
      </c>
      <c r="H191" s="83">
        <v>4.5999999999999999E-2</v>
      </c>
      <c r="I191" s="82">
        <v>624</v>
      </c>
      <c r="J191" s="84">
        <v>4.3999999999999997E-2</v>
      </c>
      <c r="K191" s="85">
        <v>4.8000000000000001E-2</v>
      </c>
      <c r="L191" s="30">
        <v>43312</v>
      </c>
      <c r="M191" s="207">
        <v>656</v>
      </c>
      <c r="N191" s="207">
        <v>666</v>
      </c>
      <c r="O191" s="208">
        <v>4.4999999999999998E-2</v>
      </c>
      <c r="P191" s="207">
        <v>652</v>
      </c>
      <c r="Q191" s="209">
        <v>4.2999999999999997E-2</v>
      </c>
      <c r="R191" s="210">
        <v>4.7E-2</v>
      </c>
    </row>
    <row r="192" spans="1:18" ht="13.5" customHeight="1">
      <c r="A192" s="19"/>
      <c r="B192" s="104" t="s">
        <v>118</v>
      </c>
      <c r="C192" s="40" t="s">
        <v>413</v>
      </c>
      <c r="D192" s="38" t="s">
        <v>253</v>
      </c>
      <c r="E192" s="30">
        <v>43131</v>
      </c>
      <c r="F192" s="105">
        <v>1890</v>
      </c>
      <c r="G192" s="106">
        <v>1920</v>
      </c>
      <c r="H192" s="107">
        <v>4.4999999999999998E-2</v>
      </c>
      <c r="I192" s="106">
        <v>1880</v>
      </c>
      <c r="J192" s="108">
        <v>4.2999999999999997E-2</v>
      </c>
      <c r="K192" s="109">
        <v>4.7E-2</v>
      </c>
      <c r="L192" s="30">
        <v>43312</v>
      </c>
      <c r="M192" s="198">
        <v>1890</v>
      </c>
      <c r="N192" s="198">
        <v>1920</v>
      </c>
      <c r="O192" s="199">
        <v>4.4999999999999998E-2</v>
      </c>
      <c r="P192" s="198">
        <v>1880</v>
      </c>
      <c r="Q192" s="200">
        <v>4.2999999999999997E-2</v>
      </c>
      <c r="R192" s="201">
        <v>4.7E-2</v>
      </c>
    </row>
    <row r="193" spans="1:18" ht="13.5" customHeight="1">
      <c r="A193" s="19"/>
      <c r="B193" s="104" t="s">
        <v>119</v>
      </c>
      <c r="C193" s="40" t="s">
        <v>414</v>
      </c>
      <c r="D193" s="38" t="s">
        <v>253</v>
      </c>
      <c r="E193" s="30">
        <v>43131</v>
      </c>
      <c r="F193" s="110">
        <v>914</v>
      </c>
      <c r="G193" s="106">
        <v>927</v>
      </c>
      <c r="H193" s="107">
        <v>0.05</v>
      </c>
      <c r="I193" s="106">
        <v>908</v>
      </c>
      <c r="J193" s="108">
        <v>4.8000000000000001E-2</v>
      </c>
      <c r="K193" s="109">
        <v>5.2000000000000005E-2</v>
      </c>
      <c r="L193" s="30">
        <v>43312</v>
      </c>
      <c r="M193" s="197">
        <v>932</v>
      </c>
      <c r="N193" s="198">
        <v>946</v>
      </c>
      <c r="O193" s="199">
        <v>4.9000000000000002E-2</v>
      </c>
      <c r="P193" s="198">
        <v>926</v>
      </c>
      <c r="Q193" s="200">
        <v>4.7E-2</v>
      </c>
      <c r="R193" s="201">
        <v>5.1000000000000004E-2</v>
      </c>
    </row>
    <row r="194" spans="1:18" ht="13.5" customHeight="1">
      <c r="A194" s="19"/>
      <c r="B194" s="99" t="s">
        <v>120</v>
      </c>
      <c r="C194" s="36" t="s">
        <v>415</v>
      </c>
      <c r="D194" s="38" t="s">
        <v>253</v>
      </c>
      <c r="E194" s="30">
        <v>43131</v>
      </c>
      <c r="F194" s="31">
        <v>1890</v>
      </c>
      <c r="G194" s="32">
        <v>1920</v>
      </c>
      <c r="H194" s="33">
        <v>4.5999999999999999E-2</v>
      </c>
      <c r="I194" s="32">
        <v>1880</v>
      </c>
      <c r="J194" s="34">
        <v>4.3999999999999997E-2</v>
      </c>
      <c r="K194" s="35">
        <v>4.8000000000000001E-2</v>
      </c>
      <c r="L194" s="30">
        <v>43312</v>
      </c>
      <c r="M194" s="197">
        <v>1940</v>
      </c>
      <c r="N194" s="198">
        <v>1970</v>
      </c>
      <c r="O194" s="199">
        <v>4.4999999999999998E-2</v>
      </c>
      <c r="P194" s="198">
        <v>1930</v>
      </c>
      <c r="Q194" s="200">
        <v>4.2999999999999997E-2</v>
      </c>
      <c r="R194" s="201">
        <v>4.7E-2</v>
      </c>
    </row>
    <row r="195" spans="1:18" ht="13.5" customHeight="1">
      <c r="A195" s="19"/>
      <c r="B195" s="99" t="s">
        <v>121</v>
      </c>
      <c r="C195" s="36" t="s">
        <v>416</v>
      </c>
      <c r="D195" s="38" t="s">
        <v>253</v>
      </c>
      <c r="E195" s="30">
        <v>43131</v>
      </c>
      <c r="F195" s="31">
        <v>3150</v>
      </c>
      <c r="G195" s="32">
        <v>3170</v>
      </c>
      <c r="H195" s="33">
        <v>4.7E-2</v>
      </c>
      <c r="I195" s="32">
        <v>3130</v>
      </c>
      <c r="J195" s="34">
        <v>4.4999999999999998E-2</v>
      </c>
      <c r="K195" s="35">
        <v>4.9000000000000002E-2</v>
      </c>
      <c r="L195" s="30">
        <v>43312</v>
      </c>
      <c r="M195" s="197">
        <v>3220</v>
      </c>
      <c r="N195" s="198">
        <v>3240</v>
      </c>
      <c r="O195" s="199">
        <v>4.5999999999999999E-2</v>
      </c>
      <c r="P195" s="198">
        <v>3200</v>
      </c>
      <c r="Q195" s="200">
        <v>4.3999999999999997E-2</v>
      </c>
      <c r="R195" s="201">
        <v>4.8000000000000001E-2</v>
      </c>
    </row>
    <row r="196" spans="1:18" ht="13.5" customHeight="1">
      <c r="A196" s="19"/>
      <c r="B196" s="99" t="s">
        <v>122</v>
      </c>
      <c r="C196" s="36" t="s">
        <v>417</v>
      </c>
      <c r="D196" s="38" t="s">
        <v>255</v>
      </c>
      <c r="E196" s="30">
        <v>43131</v>
      </c>
      <c r="F196" s="31">
        <v>1680</v>
      </c>
      <c r="G196" s="32">
        <v>1710</v>
      </c>
      <c r="H196" s="33">
        <v>4.3999999999999997E-2</v>
      </c>
      <c r="I196" s="32">
        <v>1670</v>
      </c>
      <c r="J196" s="34">
        <v>4.3999999999999997E-2</v>
      </c>
      <c r="K196" s="35">
        <v>4.5999999999999999E-2</v>
      </c>
      <c r="L196" s="30">
        <v>43312</v>
      </c>
      <c r="M196" s="197">
        <v>1750</v>
      </c>
      <c r="N196" s="198">
        <v>1780</v>
      </c>
      <c r="O196" s="199">
        <v>4.3000000000000003E-2</v>
      </c>
      <c r="P196" s="198">
        <v>1730</v>
      </c>
      <c r="Q196" s="200">
        <v>4.3000000000000003E-2</v>
      </c>
      <c r="R196" s="201">
        <v>4.5000000000000005E-2</v>
      </c>
    </row>
    <row r="197" spans="1:18" ht="13.5" customHeight="1">
      <c r="A197" s="19"/>
      <c r="B197" s="99" t="s">
        <v>123</v>
      </c>
      <c r="C197" s="36" t="s">
        <v>418</v>
      </c>
      <c r="D197" s="38" t="s">
        <v>251</v>
      </c>
      <c r="E197" s="30">
        <v>43131</v>
      </c>
      <c r="F197" s="31">
        <v>16100</v>
      </c>
      <c r="G197" s="32">
        <v>16100</v>
      </c>
      <c r="H197" s="33">
        <v>4.9000000000000002E-2</v>
      </c>
      <c r="I197" s="32">
        <v>16100</v>
      </c>
      <c r="J197" s="34">
        <v>4.3999999999999997E-2</v>
      </c>
      <c r="K197" s="35">
        <v>5.0999999999999997E-2</v>
      </c>
      <c r="L197" s="30">
        <v>43312</v>
      </c>
      <c r="M197" s="197">
        <v>15500</v>
      </c>
      <c r="N197" s="198">
        <v>15600</v>
      </c>
      <c r="O197" s="199">
        <v>4.8000000000000001E-2</v>
      </c>
      <c r="P197" s="198">
        <v>15400</v>
      </c>
      <c r="Q197" s="200">
        <v>4.2999999999999997E-2</v>
      </c>
      <c r="R197" s="201">
        <v>5.0999999999999997E-2</v>
      </c>
    </row>
    <row r="198" spans="1:18" ht="13.5" customHeight="1">
      <c r="A198" s="19"/>
      <c r="B198" s="99" t="s">
        <v>124</v>
      </c>
      <c r="C198" s="40" t="s">
        <v>419</v>
      </c>
      <c r="D198" s="37" t="s">
        <v>253</v>
      </c>
      <c r="E198" s="30">
        <v>43131</v>
      </c>
      <c r="F198" s="110">
        <v>2200</v>
      </c>
      <c r="G198" s="106">
        <v>2210</v>
      </c>
      <c r="H198" s="107">
        <v>4.9000000000000002E-2</v>
      </c>
      <c r="I198" s="106">
        <v>2190</v>
      </c>
      <c r="J198" s="108">
        <v>4.5999999999999999E-2</v>
      </c>
      <c r="K198" s="109">
        <v>5.2000000000000005E-2</v>
      </c>
      <c r="L198" s="30">
        <v>43312</v>
      </c>
      <c r="M198" s="197">
        <v>2200</v>
      </c>
      <c r="N198" s="198">
        <v>2210</v>
      </c>
      <c r="O198" s="199">
        <v>4.9000000000000002E-2</v>
      </c>
      <c r="P198" s="198">
        <v>2190</v>
      </c>
      <c r="Q198" s="200">
        <v>4.5999999999999999E-2</v>
      </c>
      <c r="R198" s="201">
        <v>5.2000000000000005E-2</v>
      </c>
    </row>
    <row r="199" spans="1:18" ht="13.5" customHeight="1">
      <c r="A199" s="19"/>
      <c r="B199" s="99" t="s">
        <v>145</v>
      </c>
      <c r="C199" s="40" t="s">
        <v>420</v>
      </c>
      <c r="D199" s="37" t="s">
        <v>251</v>
      </c>
      <c r="E199" s="30">
        <v>43131</v>
      </c>
      <c r="F199" s="110">
        <v>1110</v>
      </c>
      <c r="G199" s="106">
        <v>1120</v>
      </c>
      <c r="H199" s="107">
        <v>5.2999999999999999E-2</v>
      </c>
      <c r="I199" s="106">
        <v>1100</v>
      </c>
      <c r="J199" s="108">
        <v>5.0999999999999997E-2</v>
      </c>
      <c r="K199" s="109">
        <v>5.5E-2</v>
      </c>
      <c r="L199" s="30">
        <v>43312</v>
      </c>
      <c r="M199" s="197">
        <v>1130</v>
      </c>
      <c r="N199" s="198">
        <v>1140</v>
      </c>
      <c r="O199" s="199">
        <v>5.1999999999999998E-2</v>
      </c>
      <c r="P199" s="198">
        <v>1120</v>
      </c>
      <c r="Q199" s="200">
        <v>0.05</v>
      </c>
      <c r="R199" s="201">
        <v>5.3999999999999999E-2</v>
      </c>
    </row>
    <row r="200" spans="1:18" ht="13.5" customHeight="1">
      <c r="A200" s="19"/>
      <c r="B200" s="99" t="s">
        <v>144</v>
      </c>
      <c r="C200" s="49" t="s">
        <v>421</v>
      </c>
      <c r="D200" s="88" t="s">
        <v>254</v>
      </c>
      <c r="E200" s="30">
        <v>43131</v>
      </c>
      <c r="F200" s="111">
        <v>2880</v>
      </c>
      <c r="G200" s="112">
        <v>2920</v>
      </c>
      <c r="H200" s="113">
        <v>4.4999999999999998E-2</v>
      </c>
      <c r="I200" s="112">
        <v>2840</v>
      </c>
      <c r="J200" s="114">
        <v>4.2999999999999997E-2</v>
      </c>
      <c r="K200" s="115">
        <v>4.7E-2</v>
      </c>
      <c r="L200" s="30">
        <v>43312</v>
      </c>
      <c r="M200" s="197">
        <v>2950</v>
      </c>
      <c r="N200" s="198">
        <v>2990</v>
      </c>
      <c r="O200" s="199">
        <v>4.4000000000000004E-2</v>
      </c>
      <c r="P200" s="198">
        <v>2900</v>
      </c>
      <c r="Q200" s="200">
        <v>4.2000000000000003E-2</v>
      </c>
      <c r="R200" s="201">
        <v>4.6000000000000006E-2</v>
      </c>
    </row>
    <row r="201" spans="1:18" ht="13.5" customHeight="1">
      <c r="A201" s="19"/>
      <c r="B201" s="99" t="s">
        <v>166</v>
      </c>
      <c r="C201" s="49" t="s">
        <v>422</v>
      </c>
      <c r="D201" s="88" t="s">
        <v>258</v>
      </c>
      <c r="E201" s="30">
        <v>43131</v>
      </c>
      <c r="F201" s="111">
        <v>1060</v>
      </c>
      <c r="G201" s="112">
        <v>1070</v>
      </c>
      <c r="H201" s="113">
        <v>4.8000000000000001E-2</v>
      </c>
      <c r="I201" s="112">
        <v>1040</v>
      </c>
      <c r="J201" s="114">
        <v>4.5999999999999999E-2</v>
      </c>
      <c r="K201" s="115">
        <v>0.05</v>
      </c>
      <c r="L201" s="30">
        <v>43312</v>
      </c>
      <c r="M201" s="197">
        <v>1070</v>
      </c>
      <c r="N201" s="198">
        <v>1080</v>
      </c>
      <c r="O201" s="199">
        <v>4.7000000000000007E-2</v>
      </c>
      <c r="P201" s="198">
        <v>1050</v>
      </c>
      <c r="Q201" s="200">
        <v>4.5000000000000005E-2</v>
      </c>
      <c r="R201" s="201">
        <v>4.9000000000000009E-2</v>
      </c>
    </row>
    <row r="202" spans="1:18" ht="13.5" customHeight="1">
      <c r="A202" s="19"/>
      <c r="B202" s="99" t="s">
        <v>167</v>
      </c>
      <c r="C202" s="49" t="s">
        <v>423</v>
      </c>
      <c r="D202" s="88" t="s">
        <v>258</v>
      </c>
      <c r="E202" s="30">
        <v>43131</v>
      </c>
      <c r="F202" s="111">
        <v>1020</v>
      </c>
      <c r="G202" s="112">
        <v>1040</v>
      </c>
      <c r="H202" s="113">
        <v>4.5999999999999999E-2</v>
      </c>
      <c r="I202" s="112">
        <v>1000</v>
      </c>
      <c r="J202" s="114">
        <v>4.3999999999999997E-2</v>
      </c>
      <c r="K202" s="115">
        <v>4.8000000000000001E-2</v>
      </c>
      <c r="L202" s="30">
        <v>43312</v>
      </c>
      <c r="M202" s="197">
        <v>1040</v>
      </c>
      <c r="N202" s="198">
        <v>1060</v>
      </c>
      <c r="O202" s="199">
        <v>4.5000000000000005E-2</v>
      </c>
      <c r="P202" s="198">
        <v>1020</v>
      </c>
      <c r="Q202" s="200">
        <v>4.3000000000000003E-2</v>
      </c>
      <c r="R202" s="201">
        <v>4.7000000000000007E-2</v>
      </c>
    </row>
    <row r="203" spans="1:18" ht="13.5" customHeight="1">
      <c r="A203" s="19"/>
      <c r="B203" s="99" t="s">
        <v>168</v>
      </c>
      <c r="C203" s="49" t="s">
        <v>424</v>
      </c>
      <c r="D203" s="88" t="s">
        <v>258</v>
      </c>
      <c r="E203" s="30">
        <v>43131</v>
      </c>
      <c r="F203" s="111">
        <v>957</v>
      </c>
      <c r="G203" s="112">
        <v>966</v>
      </c>
      <c r="H203" s="113">
        <v>4.8000000000000001E-2</v>
      </c>
      <c r="I203" s="112">
        <v>948</v>
      </c>
      <c r="J203" s="114">
        <v>4.5999999999999999E-2</v>
      </c>
      <c r="K203" s="115">
        <v>0.05</v>
      </c>
      <c r="L203" s="30">
        <v>43312</v>
      </c>
      <c r="M203" s="197">
        <v>972</v>
      </c>
      <c r="N203" s="198">
        <v>981</v>
      </c>
      <c r="O203" s="199">
        <v>4.7000000000000007E-2</v>
      </c>
      <c r="P203" s="198">
        <v>963</v>
      </c>
      <c r="Q203" s="200">
        <v>4.5000000000000005E-2</v>
      </c>
      <c r="R203" s="201">
        <v>4.9000000000000009E-2</v>
      </c>
    </row>
    <row r="204" spans="1:18" ht="13.5" customHeight="1">
      <c r="A204" s="19"/>
      <c r="B204" s="99" t="s">
        <v>169</v>
      </c>
      <c r="C204" s="49" t="s">
        <v>425</v>
      </c>
      <c r="D204" s="37" t="s">
        <v>258</v>
      </c>
      <c r="E204" s="30">
        <v>43131</v>
      </c>
      <c r="F204" s="111">
        <v>2170</v>
      </c>
      <c r="G204" s="112">
        <v>2200</v>
      </c>
      <c r="H204" s="113">
        <v>4.3999999999999997E-2</v>
      </c>
      <c r="I204" s="112">
        <v>2130</v>
      </c>
      <c r="J204" s="114">
        <v>4.1999999999999996E-2</v>
      </c>
      <c r="K204" s="115">
        <v>4.5999999999999999E-2</v>
      </c>
      <c r="L204" s="30">
        <v>43312</v>
      </c>
      <c r="M204" s="197">
        <v>2210</v>
      </c>
      <c r="N204" s="198">
        <v>2240</v>
      </c>
      <c r="O204" s="199">
        <v>4.3000000000000003E-2</v>
      </c>
      <c r="P204" s="198">
        <v>2170</v>
      </c>
      <c r="Q204" s="200">
        <v>4.1000000000000002E-2</v>
      </c>
      <c r="R204" s="201">
        <v>4.5000000000000005E-2</v>
      </c>
    </row>
    <row r="205" spans="1:18" ht="13.5" customHeight="1">
      <c r="A205" s="19"/>
      <c r="B205" s="104" t="s">
        <v>181</v>
      </c>
      <c r="C205" s="49" t="s">
        <v>426</v>
      </c>
      <c r="D205" s="88" t="s">
        <v>251</v>
      </c>
      <c r="E205" s="30">
        <v>43131</v>
      </c>
      <c r="F205" s="111">
        <v>1180</v>
      </c>
      <c r="G205" s="116">
        <v>1190</v>
      </c>
      <c r="H205" s="113">
        <v>5.2999999999999999E-2</v>
      </c>
      <c r="I205" s="116">
        <v>1160</v>
      </c>
      <c r="J205" s="114">
        <v>4.9000000000000002E-2</v>
      </c>
      <c r="K205" s="115">
        <v>5.7000000000000002E-2</v>
      </c>
      <c r="L205" s="30">
        <v>43312</v>
      </c>
      <c r="M205" s="197">
        <v>1170</v>
      </c>
      <c r="N205" s="198">
        <v>1180</v>
      </c>
      <c r="O205" s="199">
        <v>5.2999999999999999E-2</v>
      </c>
      <c r="P205" s="198">
        <v>1150</v>
      </c>
      <c r="Q205" s="200">
        <v>4.9000000000000002E-2</v>
      </c>
      <c r="R205" s="201">
        <v>5.7000000000000002E-2</v>
      </c>
    </row>
    <row r="206" spans="1:18" ht="13.5" customHeight="1">
      <c r="A206" s="19"/>
      <c r="B206" s="99" t="s">
        <v>224</v>
      </c>
      <c r="C206" s="40" t="s">
        <v>427</v>
      </c>
      <c r="D206" s="37" t="s">
        <v>254</v>
      </c>
      <c r="E206" s="30">
        <v>43131</v>
      </c>
      <c r="F206" s="110">
        <v>1280</v>
      </c>
      <c r="G206" s="105">
        <v>1280</v>
      </c>
      <c r="H206" s="107">
        <v>5.1000000000000004E-2</v>
      </c>
      <c r="I206" s="105">
        <v>1270</v>
      </c>
      <c r="J206" s="108">
        <v>4.7E-2</v>
      </c>
      <c r="K206" s="109">
        <v>5.3000000000000005E-2</v>
      </c>
      <c r="L206" s="30">
        <v>43312</v>
      </c>
      <c r="M206" s="197">
        <v>1300</v>
      </c>
      <c r="N206" s="198">
        <v>1310</v>
      </c>
      <c r="O206" s="199">
        <v>0.05</v>
      </c>
      <c r="P206" s="198">
        <v>1290</v>
      </c>
      <c r="Q206" s="200">
        <v>4.5999999999999999E-2</v>
      </c>
      <c r="R206" s="201">
        <v>5.2000000000000005E-2</v>
      </c>
    </row>
    <row r="207" spans="1:18" ht="13.5" customHeight="1">
      <c r="A207" s="19"/>
      <c r="B207" s="117" t="s">
        <v>225</v>
      </c>
      <c r="C207" s="40" t="s">
        <v>428</v>
      </c>
      <c r="D207" s="37" t="s">
        <v>253</v>
      </c>
      <c r="E207" s="30">
        <v>43131</v>
      </c>
      <c r="F207" s="110">
        <v>1130</v>
      </c>
      <c r="G207" s="105">
        <v>1150</v>
      </c>
      <c r="H207" s="107">
        <v>4.5999999999999999E-2</v>
      </c>
      <c r="I207" s="105">
        <v>1120</v>
      </c>
      <c r="J207" s="108">
        <v>4.3999999999999997E-2</v>
      </c>
      <c r="K207" s="109">
        <v>4.8000000000000001E-2</v>
      </c>
      <c r="L207" s="30">
        <v>43312</v>
      </c>
      <c r="M207" s="197">
        <v>1160</v>
      </c>
      <c r="N207" s="198">
        <v>1170</v>
      </c>
      <c r="O207" s="199">
        <v>4.4999999999999998E-2</v>
      </c>
      <c r="P207" s="198">
        <v>1150</v>
      </c>
      <c r="Q207" s="200">
        <v>4.2999999999999997E-2</v>
      </c>
      <c r="R207" s="201">
        <v>4.7E-2</v>
      </c>
    </row>
    <row r="208" spans="1:18" ht="13.5" customHeight="1">
      <c r="A208" s="19"/>
      <c r="B208" s="104" t="s">
        <v>226</v>
      </c>
      <c r="C208" s="40" t="s">
        <v>429</v>
      </c>
      <c r="D208" s="37" t="s">
        <v>254</v>
      </c>
      <c r="E208" s="30">
        <v>43131</v>
      </c>
      <c r="F208" s="110">
        <v>695</v>
      </c>
      <c r="G208" s="105">
        <v>705</v>
      </c>
      <c r="H208" s="107">
        <v>5.1000000000000004E-2</v>
      </c>
      <c r="I208" s="105">
        <v>685</v>
      </c>
      <c r="J208" s="108">
        <v>4.9000000000000002E-2</v>
      </c>
      <c r="K208" s="109">
        <v>5.3000000000000005E-2</v>
      </c>
      <c r="L208" s="30">
        <v>43312</v>
      </c>
      <c r="M208" s="197">
        <v>709</v>
      </c>
      <c r="N208" s="198">
        <v>718</v>
      </c>
      <c r="O208" s="199">
        <v>0.05</v>
      </c>
      <c r="P208" s="198">
        <v>699</v>
      </c>
      <c r="Q208" s="200">
        <v>4.8000000000000001E-2</v>
      </c>
      <c r="R208" s="201">
        <v>5.2000000000000005E-2</v>
      </c>
    </row>
    <row r="209" spans="1:18" ht="13.5" customHeight="1">
      <c r="A209" s="19"/>
      <c r="B209" s="104" t="s">
        <v>555</v>
      </c>
      <c r="C209" s="40" t="s">
        <v>556</v>
      </c>
      <c r="D209" s="158" t="s">
        <v>557</v>
      </c>
      <c r="E209" s="30">
        <v>43131</v>
      </c>
      <c r="F209" s="110">
        <v>691</v>
      </c>
      <c r="G209" s="105">
        <v>702</v>
      </c>
      <c r="H209" s="107">
        <v>4.7E-2</v>
      </c>
      <c r="I209" s="105">
        <v>686</v>
      </c>
      <c r="J209" s="108">
        <v>4.4999999999999998E-2</v>
      </c>
      <c r="K209" s="109">
        <v>4.9000000000000002E-2</v>
      </c>
      <c r="L209" s="30">
        <v>43312</v>
      </c>
      <c r="M209" s="197">
        <v>705</v>
      </c>
      <c r="N209" s="198">
        <v>717</v>
      </c>
      <c r="O209" s="199">
        <v>4.5999999999999999E-2</v>
      </c>
      <c r="P209" s="198">
        <v>700</v>
      </c>
      <c r="Q209" s="200">
        <v>4.3999999999999997E-2</v>
      </c>
      <c r="R209" s="201">
        <v>4.8000000000000001E-2</v>
      </c>
    </row>
    <row r="210" spans="1:18" ht="13.5" customHeight="1">
      <c r="A210" s="19"/>
      <c r="B210" s="104" t="s">
        <v>582</v>
      </c>
      <c r="C210" s="40" t="s">
        <v>583</v>
      </c>
      <c r="D210" s="158" t="s">
        <v>557</v>
      </c>
      <c r="E210" s="188" t="s">
        <v>577</v>
      </c>
      <c r="F210" s="189" t="s">
        <v>572</v>
      </c>
      <c r="G210" s="190" t="s">
        <v>572</v>
      </c>
      <c r="H210" s="191" t="s">
        <v>572</v>
      </c>
      <c r="I210" s="190" t="s">
        <v>572</v>
      </c>
      <c r="J210" s="192" t="s">
        <v>572</v>
      </c>
      <c r="K210" s="193" t="s">
        <v>572</v>
      </c>
      <c r="L210" s="30">
        <v>43312</v>
      </c>
      <c r="M210" s="197">
        <v>593</v>
      </c>
      <c r="N210" s="198">
        <v>603</v>
      </c>
      <c r="O210" s="199">
        <v>4.5999999999999999E-2</v>
      </c>
      <c r="P210" s="198">
        <v>589</v>
      </c>
      <c r="Q210" s="200">
        <v>4.3999999999999997E-2</v>
      </c>
      <c r="R210" s="201">
        <v>4.8000000000000001E-2</v>
      </c>
    </row>
    <row r="211" spans="1:18" ht="13.5" customHeight="1">
      <c r="A211" s="19"/>
      <c r="B211" s="118"/>
      <c r="C211" s="119" t="s">
        <v>587</v>
      </c>
      <c r="D211" s="120"/>
      <c r="E211" s="121"/>
      <c r="F211" s="122">
        <f>SUM(F186:F209)</f>
        <v>48421</v>
      </c>
      <c r="G211" s="122">
        <f>SUM(G186:G209)</f>
        <v>48780</v>
      </c>
      <c r="H211" s="123" t="s">
        <v>572</v>
      </c>
      <c r="I211" s="122">
        <f>SUM(I186:I209)</f>
        <v>48091</v>
      </c>
      <c r="J211" s="123" t="s">
        <v>572</v>
      </c>
      <c r="K211" s="124" t="s">
        <v>572</v>
      </c>
      <c r="L211" s="121"/>
      <c r="M211" s="222">
        <f>SUM(M186:M210)</f>
        <v>48970</v>
      </c>
      <c r="N211" s="222">
        <f>SUM(N186:N210)</f>
        <v>49444</v>
      </c>
      <c r="O211" s="223" t="s">
        <v>586</v>
      </c>
      <c r="P211" s="222">
        <f>SUM(P186:P210)</f>
        <v>48506</v>
      </c>
      <c r="Q211" s="223" t="s">
        <v>586</v>
      </c>
      <c r="R211" s="224" t="s">
        <v>572</v>
      </c>
    </row>
    <row r="212" spans="1:18" ht="13.5" customHeight="1">
      <c r="A212" s="19"/>
      <c r="B212" s="125" t="s">
        <v>29</v>
      </c>
      <c r="C212" s="74" t="s">
        <v>430</v>
      </c>
      <c r="D212" s="75" t="s">
        <v>252</v>
      </c>
      <c r="E212" s="23">
        <v>43131</v>
      </c>
      <c r="F212" s="126">
        <v>1660</v>
      </c>
      <c r="G212" s="127">
        <v>1670</v>
      </c>
      <c r="H212" s="25">
        <v>5.2999999999999999E-2</v>
      </c>
      <c r="I212" s="127">
        <v>1660</v>
      </c>
      <c r="J212" s="26">
        <v>5.0999999999999997E-2</v>
      </c>
      <c r="K212" s="27">
        <v>5.5E-2</v>
      </c>
      <c r="L212" s="23">
        <v>43312</v>
      </c>
      <c r="M212" s="197">
        <v>1660</v>
      </c>
      <c r="N212" s="198">
        <v>1670</v>
      </c>
      <c r="O212" s="199">
        <v>5.2999999999999999E-2</v>
      </c>
      <c r="P212" s="198">
        <v>1660</v>
      </c>
      <c r="Q212" s="200">
        <v>5.0999999999999997E-2</v>
      </c>
      <c r="R212" s="201">
        <v>5.5E-2</v>
      </c>
    </row>
    <row r="213" spans="1:18" ht="13.5" customHeight="1">
      <c r="A213" s="19"/>
      <c r="B213" s="125" t="s">
        <v>125</v>
      </c>
      <c r="C213" s="40" t="s">
        <v>431</v>
      </c>
      <c r="D213" s="37" t="s">
        <v>251</v>
      </c>
      <c r="E213" s="30">
        <v>43131</v>
      </c>
      <c r="F213" s="86">
        <v>1410</v>
      </c>
      <c r="G213" s="106">
        <v>1430</v>
      </c>
      <c r="H213" s="107">
        <v>4.9000000000000002E-2</v>
      </c>
      <c r="I213" s="106">
        <v>1390</v>
      </c>
      <c r="J213" s="108">
        <v>4.7E-2</v>
      </c>
      <c r="K213" s="109">
        <v>5.0999999999999997E-2</v>
      </c>
      <c r="L213" s="30">
        <v>43312</v>
      </c>
      <c r="M213" s="207">
        <v>1410</v>
      </c>
      <c r="N213" s="198">
        <v>1430</v>
      </c>
      <c r="O213" s="199">
        <v>4.8000000000000001E-2</v>
      </c>
      <c r="P213" s="198">
        <v>1390</v>
      </c>
      <c r="Q213" s="200">
        <v>4.5999999999999999E-2</v>
      </c>
      <c r="R213" s="201">
        <v>0.05</v>
      </c>
    </row>
    <row r="214" spans="1:18" ht="13.5" customHeight="1">
      <c r="A214" s="19"/>
      <c r="B214" s="125" t="s">
        <v>126</v>
      </c>
      <c r="C214" s="40" t="s">
        <v>432</v>
      </c>
      <c r="D214" s="37" t="s">
        <v>251</v>
      </c>
      <c r="E214" s="30">
        <v>43131</v>
      </c>
      <c r="F214" s="86">
        <v>1150</v>
      </c>
      <c r="G214" s="106">
        <v>1150</v>
      </c>
      <c r="H214" s="107">
        <v>7.1999999999999995E-2</v>
      </c>
      <c r="I214" s="106">
        <v>1140</v>
      </c>
      <c r="J214" s="108">
        <v>7.0000000000000007E-2</v>
      </c>
      <c r="K214" s="109">
        <v>7.3999999999999996E-2</v>
      </c>
      <c r="L214" s="30">
        <v>43312</v>
      </c>
      <c r="M214" s="207">
        <v>1150</v>
      </c>
      <c r="N214" s="198">
        <v>1150</v>
      </c>
      <c r="O214" s="199">
        <v>7.1999999999999995E-2</v>
      </c>
      <c r="P214" s="198">
        <v>1150</v>
      </c>
      <c r="Q214" s="200">
        <v>7.0000000000000007E-2</v>
      </c>
      <c r="R214" s="201">
        <v>7.3999999999999996E-2</v>
      </c>
    </row>
    <row r="215" spans="1:18" ht="13.5" customHeight="1">
      <c r="A215" s="19"/>
      <c r="B215" s="125" t="s">
        <v>30</v>
      </c>
      <c r="C215" s="40" t="s">
        <v>433</v>
      </c>
      <c r="D215" s="37" t="s">
        <v>251</v>
      </c>
      <c r="E215" s="30">
        <v>43131</v>
      </c>
      <c r="F215" s="86">
        <v>916</v>
      </c>
      <c r="G215" s="106">
        <v>926</v>
      </c>
      <c r="H215" s="107">
        <v>4.9000000000000002E-2</v>
      </c>
      <c r="I215" s="106">
        <v>906</v>
      </c>
      <c r="J215" s="108">
        <v>4.7E-2</v>
      </c>
      <c r="K215" s="109">
        <v>5.0999999999999997E-2</v>
      </c>
      <c r="L215" s="30">
        <v>43312</v>
      </c>
      <c r="M215" s="207">
        <v>922</v>
      </c>
      <c r="N215" s="198">
        <v>932</v>
      </c>
      <c r="O215" s="199">
        <v>4.8000000000000001E-2</v>
      </c>
      <c r="P215" s="198">
        <v>912</v>
      </c>
      <c r="Q215" s="200">
        <v>4.5999999999999999E-2</v>
      </c>
      <c r="R215" s="201">
        <v>0.05</v>
      </c>
    </row>
    <row r="216" spans="1:18" ht="13.5" customHeight="1">
      <c r="A216" s="19"/>
      <c r="B216" s="125" t="s">
        <v>31</v>
      </c>
      <c r="C216" s="40" t="s">
        <v>434</v>
      </c>
      <c r="D216" s="37" t="s">
        <v>251</v>
      </c>
      <c r="E216" s="30">
        <v>43131</v>
      </c>
      <c r="F216" s="86">
        <v>4070</v>
      </c>
      <c r="G216" s="106">
        <v>4110</v>
      </c>
      <c r="H216" s="107">
        <v>5.1999999999999998E-2</v>
      </c>
      <c r="I216" s="106">
        <v>4020</v>
      </c>
      <c r="J216" s="108">
        <v>0.05</v>
      </c>
      <c r="K216" s="109">
        <v>5.3999999999999999E-2</v>
      </c>
      <c r="L216" s="30">
        <v>43312</v>
      </c>
      <c r="M216" s="207">
        <v>4150</v>
      </c>
      <c r="N216" s="198">
        <v>4190</v>
      </c>
      <c r="O216" s="199">
        <v>5.0999999999999997E-2</v>
      </c>
      <c r="P216" s="198">
        <v>4100</v>
      </c>
      <c r="Q216" s="200">
        <v>4.9000000000000002E-2</v>
      </c>
      <c r="R216" s="201">
        <v>5.2999999999999999E-2</v>
      </c>
    </row>
    <row r="217" spans="1:18" ht="13.5" customHeight="1">
      <c r="A217" s="19"/>
      <c r="B217" s="125" t="s">
        <v>32</v>
      </c>
      <c r="C217" s="40" t="s">
        <v>435</v>
      </c>
      <c r="D217" s="38" t="s">
        <v>253</v>
      </c>
      <c r="E217" s="30">
        <v>43131</v>
      </c>
      <c r="F217" s="86">
        <v>1440</v>
      </c>
      <c r="G217" s="106">
        <v>1450</v>
      </c>
      <c r="H217" s="107">
        <v>0.05</v>
      </c>
      <c r="I217" s="106">
        <v>1430</v>
      </c>
      <c r="J217" s="108">
        <v>4.8000000000000001E-2</v>
      </c>
      <c r="K217" s="109">
        <v>5.2000000000000005E-2</v>
      </c>
      <c r="L217" s="30">
        <v>43312</v>
      </c>
      <c r="M217" s="207">
        <v>1470</v>
      </c>
      <c r="N217" s="198">
        <v>1480</v>
      </c>
      <c r="O217" s="199">
        <v>4.9000000000000002E-2</v>
      </c>
      <c r="P217" s="198">
        <v>1460</v>
      </c>
      <c r="Q217" s="200">
        <v>4.7E-2</v>
      </c>
      <c r="R217" s="201">
        <v>5.1000000000000004E-2</v>
      </c>
    </row>
    <row r="218" spans="1:18" ht="13.5" customHeight="1">
      <c r="A218" s="19"/>
      <c r="B218" s="125" t="s">
        <v>33</v>
      </c>
      <c r="C218" s="40" t="s">
        <v>436</v>
      </c>
      <c r="D218" s="38" t="s">
        <v>253</v>
      </c>
      <c r="E218" s="30">
        <v>43131</v>
      </c>
      <c r="F218" s="86">
        <v>1140</v>
      </c>
      <c r="G218" s="106">
        <v>1150</v>
      </c>
      <c r="H218" s="107">
        <v>4.7E-2</v>
      </c>
      <c r="I218" s="106">
        <v>1130</v>
      </c>
      <c r="J218" s="108">
        <v>4.4999999999999998E-2</v>
      </c>
      <c r="K218" s="109">
        <v>4.9000000000000002E-2</v>
      </c>
      <c r="L218" s="30">
        <v>43312</v>
      </c>
      <c r="M218" s="207">
        <v>1160</v>
      </c>
      <c r="N218" s="198">
        <v>1170</v>
      </c>
      <c r="O218" s="199">
        <v>4.5999999999999999E-2</v>
      </c>
      <c r="P218" s="198">
        <v>1160</v>
      </c>
      <c r="Q218" s="200">
        <v>4.3999999999999997E-2</v>
      </c>
      <c r="R218" s="201">
        <v>4.8000000000000001E-2</v>
      </c>
    </row>
    <row r="219" spans="1:18" ht="13.5" customHeight="1">
      <c r="A219" s="19"/>
      <c r="B219" s="125" t="s">
        <v>127</v>
      </c>
      <c r="C219" s="40" t="s">
        <v>437</v>
      </c>
      <c r="D219" s="38" t="s">
        <v>254</v>
      </c>
      <c r="E219" s="30">
        <v>43131</v>
      </c>
      <c r="F219" s="86">
        <v>2810</v>
      </c>
      <c r="G219" s="106">
        <v>2850</v>
      </c>
      <c r="H219" s="107">
        <v>4.7E-2</v>
      </c>
      <c r="I219" s="106">
        <v>2770</v>
      </c>
      <c r="J219" s="108">
        <v>4.4999999999999998E-2</v>
      </c>
      <c r="K219" s="109">
        <v>4.9000000000000002E-2</v>
      </c>
      <c r="L219" s="30">
        <v>43312</v>
      </c>
      <c r="M219" s="207">
        <v>2870</v>
      </c>
      <c r="N219" s="198">
        <v>2910</v>
      </c>
      <c r="O219" s="199">
        <v>4.6000000000000006E-2</v>
      </c>
      <c r="P219" s="198">
        <v>2820</v>
      </c>
      <c r="Q219" s="200">
        <v>4.4000000000000004E-2</v>
      </c>
      <c r="R219" s="201">
        <v>4.8000000000000008E-2</v>
      </c>
    </row>
    <row r="220" spans="1:18" ht="13.5" customHeight="1">
      <c r="A220" s="19"/>
      <c r="B220" s="125" t="s">
        <v>128</v>
      </c>
      <c r="C220" s="40" t="s">
        <v>438</v>
      </c>
      <c r="D220" s="38" t="s">
        <v>253</v>
      </c>
      <c r="E220" s="30">
        <v>43131</v>
      </c>
      <c r="F220" s="86">
        <v>916</v>
      </c>
      <c r="G220" s="106">
        <v>922</v>
      </c>
      <c r="H220" s="107">
        <v>5.5E-2</v>
      </c>
      <c r="I220" s="106">
        <v>913</v>
      </c>
      <c r="J220" s="108">
        <v>5.2999999999999999E-2</v>
      </c>
      <c r="K220" s="109">
        <v>5.7000000000000002E-2</v>
      </c>
      <c r="L220" s="30">
        <v>43312</v>
      </c>
      <c r="M220" s="207">
        <v>924</v>
      </c>
      <c r="N220" s="198">
        <v>931</v>
      </c>
      <c r="O220" s="199">
        <v>5.3999999999999999E-2</v>
      </c>
      <c r="P220" s="198">
        <v>921</v>
      </c>
      <c r="Q220" s="200">
        <v>5.1999999999999998E-2</v>
      </c>
      <c r="R220" s="201">
        <v>5.6000000000000001E-2</v>
      </c>
    </row>
    <row r="221" spans="1:18" ht="13.5" customHeight="1">
      <c r="A221" s="19"/>
      <c r="B221" s="125" t="s">
        <v>129</v>
      </c>
      <c r="C221" s="40" t="s">
        <v>439</v>
      </c>
      <c r="D221" s="38" t="s">
        <v>254</v>
      </c>
      <c r="E221" s="30">
        <v>43131</v>
      </c>
      <c r="F221" s="86">
        <v>1530</v>
      </c>
      <c r="G221" s="106">
        <v>1550</v>
      </c>
      <c r="H221" s="107">
        <v>4.3999999999999997E-2</v>
      </c>
      <c r="I221" s="106">
        <v>1500</v>
      </c>
      <c r="J221" s="108">
        <v>4.1999999999999996E-2</v>
      </c>
      <c r="K221" s="109">
        <v>4.5999999999999999E-2</v>
      </c>
      <c r="L221" s="30">
        <v>43312</v>
      </c>
      <c r="M221" s="207">
        <v>1530</v>
      </c>
      <c r="N221" s="198">
        <v>1550</v>
      </c>
      <c r="O221" s="199">
        <v>4.3000000000000003E-2</v>
      </c>
      <c r="P221" s="198">
        <v>1500</v>
      </c>
      <c r="Q221" s="200">
        <v>4.1000000000000002E-2</v>
      </c>
      <c r="R221" s="201">
        <v>4.5000000000000005E-2</v>
      </c>
    </row>
    <row r="222" spans="1:18" ht="13.5" customHeight="1">
      <c r="A222" s="19"/>
      <c r="B222" s="125" t="s">
        <v>213</v>
      </c>
      <c r="C222" s="40" t="s">
        <v>440</v>
      </c>
      <c r="D222" s="38" t="s">
        <v>253</v>
      </c>
      <c r="E222" s="30">
        <v>43131</v>
      </c>
      <c r="F222" s="86">
        <v>2450</v>
      </c>
      <c r="G222" s="106">
        <v>2480</v>
      </c>
      <c r="H222" s="107">
        <v>4.8000000000000001E-2</v>
      </c>
      <c r="I222" s="106">
        <v>2440</v>
      </c>
      <c r="J222" s="108">
        <v>4.5999999999999999E-2</v>
      </c>
      <c r="K222" s="109">
        <v>0.05</v>
      </c>
      <c r="L222" s="30">
        <v>43312</v>
      </c>
      <c r="M222" s="207">
        <v>2490</v>
      </c>
      <c r="N222" s="198">
        <v>2520</v>
      </c>
      <c r="O222" s="199">
        <v>4.7E-2</v>
      </c>
      <c r="P222" s="198">
        <v>2480</v>
      </c>
      <c r="Q222" s="200">
        <v>4.4999999999999998E-2</v>
      </c>
      <c r="R222" s="201">
        <v>4.9000000000000002E-2</v>
      </c>
    </row>
    <row r="223" spans="1:18" ht="13.5" customHeight="1">
      <c r="A223" s="19"/>
      <c r="B223" s="125" t="s">
        <v>130</v>
      </c>
      <c r="C223" s="40" t="s">
        <v>441</v>
      </c>
      <c r="D223" s="38" t="s">
        <v>251</v>
      </c>
      <c r="E223" s="30">
        <v>43131</v>
      </c>
      <c r="F223" s="86">
        <v>3050</v>
      </c>
      <c r="G223" s="106">
        <v>3080</v>
      </c>
      <c r="H223" s="107">
        <v>4.7E-2</v>
      </c>
      <c r="I223" s="106">
        <v>3010</v>
      </c>
      <c r="J223" s="108">
        <v>4.4999999999999998E-2</v>
      </c>
      <c r="K223" s="109">
        <v>4.9000000000000002E-2</v>
      </c>
      <c r="L223" s="30">
        <v>43312</v>
      </c>
      <c r="M223" s="207">
        <v>3250</v>
      </c>
      <c r="N223" s="198">
        <v>3290</v>
      </c>
      <c r="O223" s="199">
        <v>4.5999999999999999E-2</v>
      </c>
      <c r="P223" s="198">
        <v>3200</v>
      </c>
      <c r="Q223" s="200">
        <v>4.3999999999999997E-2</v>
      </c>
      <c r="R223" s="201">
        <v>4.8000000000000001E-2</v>
      </c>
    </row>
    <row r="224" spans="1:18" ht="13.5" customHeight="1">
      <c r="A224" s="19"/>
      <c r="B224" s="125" t="s">
        <v>131</v>
      </c>
      <c r="C224" s="40" t="s">
        <v>442</v>
      </c>
      <c r="D224" s="38" t="s">
        <v>251</v>
      </c>
      <c r="E224" s="30">
        <v>43131</v>
      </c>
      <c r="F224" s="86">
        <v>1420</v>
      </c>
      <c r="G224" s="106">
        <v>1430</v>
      </c>
      <c r="H224" s="107">
        <v>5.3999999999999999E-2</v>
      </c>
      <c r="I224" s="106">
        <v>1410</v>
      </c>
      <c r="J224" s="108">
        <v>5.1999999999999998E-2</v>
      </c>
      <c r="K224" s="109">
        <v>5.6000000000000001E-2</v>
      </c>
      <c r="L224" s="30">
        <v>43312</v>
      </c>
      <c r="M224" s="207">
        <v>1450</v>
      </c>
      <c r="N224" s="198">
        <v>1460</v>
      </c>
      <c r="O224" s="199">
        <v>5.2999999999999999E-2</v>
      </c>
      <c r="P224" s="198">
        <v>1430</v>
      </c>
      <c r="Q224" s="200">
        <v>5.0999999999999997E-2</v>
      </c>
      <c r="R224" s="201">
        <v>5.5E-2</v>
      </c>
    </row>
    <row r="225" spans="1:18" ht="13.5" customHeight="1">
      <c r="A225" s="19"/>
      <c r="B225" s="125" t="s">
        <v>132</v>
      </c>
      <c r="C225" s="40" t="s">
        <v>443</v>
      </c>
      <c r="D225" s="38" t="s">
        <v>253</v>
      </c>
      <c r="E225" s="30">
        <v>43131</v>
      </c>
      <c r="F225" s="86">
        <v>1180</v>
      </c>
      <c r="G225" s="106">
        <v>1190</v>
      </c>
      <c r="H225" s="107">
        <v>4.9000000000000002E-2</v>
      </c>
      <c r="I225" s="106">
        <v>1170</v>
      </c>
      <c r="J225" s="108">
        <v>4.7E-2</v>
      </c>
      <c r="K225" s="109">
        <v>5.1000000000000004E-2</v>
      </c>
      <c r="L225" s="30">
        <v>43312</v>
      </c>
      <c r="M225" s="207">
        <v>1180</v>
      </c>
      <c r="N225" s="198">
        <v>1190</v>
      </c>
      <c r="O225" s="199">
        <v>4.9000000000000002E-2</v>
      </c>
      <c r="P225" s="198">
        <v>1170</v>
      </c>
      <c r="Q225" s="200">
        <v>4.7E-2</v>
      </c>
      <c r="R225" s="201">
        <v>5.1000000000000004E-2</v>
      </c>
    </row>
    <row r="226" spans="1:18" ht="13.5" customHeight="1">
      <c r="A226" s="19"/>
      <c r="B226" s="125" t="s">
        <v>133</v>
      </c>
      <c r="C226" s="40" t="s">
        <v>444</v>
      </c>
      <c r="D226" s="38" t="s">
        <v>253</v>
      </c>
      <c r="E226" s="30">
        <v>43131</v>
      </c>
      <c r="F226" s="86">
        <v>394</v>
      </c>
      <c r="G226" s="106">
        <v>398</v>
      </c>
      <c r="H226" s="107">
        <v>5.1999999999999998E-2</v>
      </c>
      <c r="I226" s="106">
        <v>392</v>
      </c>
      <c r="J226" s="108">
        <v>4.9999999999999996E-2</v>
      </c>
      <c r="K226" s="109">
        <v>5.3999999999999999E-2</v>
      </c>
      <c r="L226" s="30">
        <v>43312</v>
      </c>
      <c r="M226" s="207">
        <v>401</v>
      </c>
      <c r="N226" s="198">
        <v>405</v>
      </c>
      <c r="O226" s="199">
        <v>5.0999999999999997E-2</v>
      </c>
      <c r="P226" s="198">
        <v>399</v>
      </c>
      <c r="Q226" s="200">
        <v>4.8999999999999995E-2</v>
      </c>
      <c r="R226" s="201">
        <v>5.2999999999999999E-2</v>
      </c>
    </row>
    <row r="227" spans="1:18" ht="13.5" customHeight="1">
      <c r="A227" s="19"/>
      <c r="B227" s="125" t="s">
        <v>134</v>
      </c>
      <c r="C227" s="40" t="s">
        <v>500</v>
      </c>
      <c r="D227" s="38" t="s">
        <v>253</v>
      </c>
      <c r="E227" s="30">
        <v>43131</v>
      </c>
      <c r="F227" s="86">
        <v>800</v>
      </c>
      <c r="G227" s="106">
        <v>808</v>
      </c>
      <c r="H227" s="107">
        <v>4.8000000000000001E-2</v>
      </c>
      <c r="I227" s="106">
        <v>797</v>
      </c>
      <c r="J227" s="108">
        <v>4.5999999999999999E-2</v>
      </c>
      <c r="K227" s="109">
        <v>0.05</v>
      </c>
      <c r="L227" s="30">
        <v>43312</v>
      </c>
      <c r="M227" s="207">
        <v>803</v>
      </c>
      <c r="N227" s="198">
        <v>811</v>
      </c>
      <c r="O227" s="199">
        <v>4.7E-2</v>
      </c>
      <c r="P227" s="198">
        <v>799</v>
      </c>
      <c r="Q227" s="200">
        <v>4.4999999999999998E-2</v>
      </c>
      <c r="R227" s="201">
        <v>4.9000000000000002E-2</v>
      </c>
    </row>
    <row r="228" spans="1:18" ht="13.5" customHeight="1">
      <c r="A228" s="19"/>
      <c r="B228" s="125" t="s">
        <v>135</v>
      </c>
      <c r="C228" s="40" t="s">
        <v>445</v>
      </c>
      <c r="D228" s="38" t="s">
        <v>253</v>
      </c>
      <c r="E228" s="30">
        <v>43131</v>
      </c>
      <c r="F228" s="86">
        <v>1920</v>
      </c>
      <c r="G228" s="106">
        <v>1930</v>
      </c>
      <c r="H228" s="107">
        <v>5.1999999999999998E-2</v>
      </c>
      <c r="I228" s="106">
        <v>1920</v>
      </c>
      <c r="J228" s="108">
        <v>4.9999999999999996E-2</v>
      </c>
      <c r="K228" s="109">
        <v>5.3999999999999999E-2</v>
      </c>
      <c r="L228" s="30">
        <v>43312</v>
      </c>
      <c r="M228" s="207">
        <v>1950</v>
      </c>
      <c r="N228" s="198">
        <v>1960</v>
      </c>
      <c r="O228" s="199">
        <v>5.0999999999999997E-2</v>
      </c>
      <c r="P228" s="198">
        <v>1940</v>
      </c>
      <c r="Q228" s="200">
        <v>4.8999999999999995E-2</v>
      </c>
      <c r="R228" s="201">
        <v>5.2999999999999999E-2</v>
      </c>
    </row>
    <row r="229" spans="1:18" ht="13.5" customHeight="1">
      <c r="A229" s="19"/>
      <c r="B229" s="125" t="s">
        <v>136</v>
      </c>
      <c r="C229" s="40" t="s">
        <v>446</v>
      </c>
      <c r="D229" s="38" t="s">
        <v>253</v>
      </c>
      <c r="E229" s="30">
        <v>43131</v>
      </c>
      <c r="F229" s="86">
        <v>1370</v>
      </c>
      <c r="G229" s="106">
        <v>1370</v>
      </c>
      <c r="H229" s="107">
        <v>5.1999999999999998E-2</v>
      </c>
      <c r="I229" s="106">
        <v>1370</v>
      </c>
      <c r="J229" s="108">
        <v>4.9999999999999996E-2</v>
      </c>
      <c r="K229" s="109">
        <v>5.3999999999999999E-2</v>
      </c>
      <c r="L229" s="30">
        <v>43312</v>
      </c>
      <c r="M229" s="207">
        <v>1390</v>
      </c>
      <c r="N229" s="198">
        <v>1390</v>
      </c>
      <c r="O229" s="199">
        <v>5.0999999999999997E-2</v>
      </c>
      <c r="P229" s="198">
        <v>1390</v>
      </c>
      <c r="Q229" s="200">
        <v>4.8999999999999995E-2</v>
      </c>
      <c r="R229" s="201">
        <v>5.2999999999999999E-2</v>
      </c>
    </row>
    <row r="230" spans="1:18" ht="13.5" customHeight="1">
      <c r="A230" s="19"/>
      <c r="B230" s="125" t="s">
        <v>137</v>
      </c>
      <c r="C230" s="40" t="s">
        <v>447</v>
      </c>
      <c r="D230" s="38" t="s">
        <v>253</v>
      </c>
      <c r="E230" s="30">
        <v>43131</v>
      </c>
      <c r="F230" s="86">
        <v>1380</v>
      </c>
      <c r="G230" s="106">
        <v>1390</v>
      </c>
      <c r="H230" s="107">
        <v>5.1999999999999998E-2</v>
      </c>
      <c r="I230" s="106">
        <v>1380</v>
      </c>
      <c r="J230" s="108">
        <v>4.9999999999999996E-2</v>
      </c>
      <c r="K230" s="109">
        <v>5.3999999999999999E-2</v>
      </c>
      <c r="L230" s="30">
        <v>43312</v>
      </c>
      <c r="M230" s="207">
        <v>1410</v>
      </c>
      <c r="N230" s="198">
        <v>1420</v>
      </c>
      <c r="O230" s="199">
        <v>5.0999999999999997E-2</v>
      </c>
      <c r="P230" s="198">
        <v>1400</v>
      </c>
      <c r="Q230" s="200">
        <v>4.8999999999999995E-2</v>
      </c>
      <c r="R230" s="201">
        <v>5.2999999999999999E-2</v>
      </c>
    </row>
    <row r="231" spans="1:18" ht="13.5" customHeight="1">
      <c r="A231" s="19"/>
      <c r="B231" s="125" t="s">
        <v>138</v>
      </c>
      <c r="C231" s="40" t="s">
        <v>448</v>
      </c>
      <c r="D231" s="38" t="s">
        <v>253</v>
      </c>
      <c r="E231" s="30">
        <v>43131</v>
      </c>
      <c r="F231" s="86">
        <v>906</v>
      </c>
      <c r="G231" s="106">
        <v>914</v>
      </c>
      <c r="H231" s="107">
        <v>4.9000000000000002E-2</v>
      </c>
      <c r="I231" s="106">
        <v>903</v>
      </c>
      <c r="J231" s="108">
        <v>4.7E-2</v>
      </c>
      <c r="K231" s="109">
        <v>5.1000000000000004E-2</v>
      </c>
      <c r="L231" s="30">
        <v>43312</v>
      </c>
      <c r="M231" s="207">
        <v>925</v>
      </c>
      <c r="N231" s="198">
        <v>935</v>
      </c>
      <c r="O231" s="199">
        <v>4.8000000000000001E-2</v>
      </c>
      <c r="P231" s="198">
        <v>920</v>
      </c>
      <c r="Q231" s="200">
        <v>4.5999999999999999E-2</v>
      </c>
      <c r="R231" s="201">
        <v>0.05</v>
      </c>
    </row>
    <row r="232" spans="1:18" ht="13.5" customHeight="1">
      <c r="B232" s="125" t="s">
        <v>139</v>
      </c>
      <c r="C232" s="40" t="s">
        <v>449</v>
      </c>
      <c r="D232" s="38" t="s">
        <v>253</v>
      </c>
      <c r="E232" s="30">
        <v>43131</v>
      </c>
      <c r="F232" s="86">
        <v>757</v>
      </c>
      <c r="G232" s="106">
        <v>758</v>
      </c>
      <c r="H232" s="107">
        <v>5.3999999999999999E-2</v>
      </c>
      <c r="I232" s="106">
        <v>756</v>
      </c>
      <c r="J232" s="108">
        <v>5.1999999999999998E-2</v>
      </c>
      <c r="K232" s="109">
        <v>5.6000000000000001E-2</v>
      </c>
      <c r="L232" s="30">
        <v>43312</v>
      </c>
      <c r="M232" s="207">
        <v>769</v>
      </c>
      <c r="N232" s="198">
        <v>772</v>
      </c>
      <c r="O232" s="199">
        <v>5.2999999999999999E-2</v>
      </c>
      <c r="P232" s="198">
        <v>768</v>
      </c>
      <c r="Q232" s="200">
        <v>5.0999999999999997E-2</v>
      </c>
      <c r="R232" s="201">
        <v>5.5E-2</v>
      </c>
    </row>
    <row r="233" spans="1:18" ht="13.5" customHeight="1">
      <c r="B233" s="125" t="s">
        <v>140</v>
      </c>
      <c r="C233" s="40" t="s">
        <v>450</v>
      </c>
      <c r="D233" s="38" t="s">
        <v>253</v>
      </c>
      <c r="E233" s="30">
        <v>43131</v>
      </c>
      <c r="F233" s="86">
        <v>4240</v>
      </c>
      <c r="G233" s="106">
        <v>4270</v>
      </c>
      <c r="H233" s="107">
        <v>4.8000000000000001E-2</v>
      </c>
      <c r="I233" s="106">
        <v>4220</v>
      </c>
      <c r="J233" s="108">
        <v>4.5999999999999999E-2</v>
      </c>
      <c r="K233" s="109">
        <v>0.05</v>
      </c>
      <c r="L233" s="30">
        <v>43312</v>
      </c>
      <c r="M233" s="207">
        <v>4300</v>
      </c>
      <c r="N233" s="198">
        <v>4330</v>
      </c>
      <c r="O233" s="199">
        <v>4.7E-2</v>
      </c>
      <c r="P233" s="198">
        <v>4280</v>
      </c>
      <c r="Q233" s="200">
        <v>4.4999999999999998E-2</v>
      </c>
      <c r="R233" s="201">
        <v>4.9000000000000002E-2</v>
      </c>
    </row>
    <row r="234" spans="1:18" ht="13.5" customHeight="1">
      <c r="B234" s="125" t="s">
        <v>141</v>
      </c>
      <c r="C234" s="40" t="s">
        <v>451</v>
      </c>
      <c r="D234" s="37" t="s">
        <v>253</v>
      </c>
      <c r="E234" s="30">
        <v>43131</v>
      </c>
      <c r="F234" s="86">
        <v>1200</v>
      </c>
      <c r="G234" s="106">
        <v>1210</v>
      </c>
      <c r="H234" s="107">
        <v>5.2999999999999999E-2</v>
      </c>
      <c r="I234" s="106">
        <v>1200</v>
      </c>
      <c r="J234" s="108">
        <v>5.0999999999999997E-2</v>
      </c>
      <c r="K234" s="109">
        <v>5.5E-2</v>
      </c>
      <c r="L234" s="30">
        <v>43312</v>
      </c>
      <c r="M234" s="207">
        <v>1210</v>
      </c>
      <c r="N234" s="198">
        <v>1220</v>
      </c>
      <c r="O234" s="199">
        <v>5.1999999999999998E-2</v>
      </c>
      <c r="P234" s="198">
        <v>1210</v>
      </c>
      <c r="Q234" s="200">
        <v>4.9999999999999996E-2</v>
      </c>
      <c r="R234" s="201">
        <v>5.3999999999999999E-2</v>
      </c>
    </row>
    <row r="235" spans="1:18" ht="13.5" customHeight="1">
      <c r="B235" s="125" t="s">
        <v>190</v>
      </c>
      <c r="C235" s="40" t="s">
        <v>452</v>
      </c>
      <c r="D235" s="37" t="s">
        <v>253</v>
      </c>
      <c r="E235" s="30">
        <v>43131</v>
      </c>
      <c r="F235" s="86">
        <v>850</v>
      </c>
      <c r="G235" s="106">
        <v>859</v>
      </c>
      <c r="H235" s="107">
        <v>4.9000000000000002E-2</v>
      </c>
      <c r="I235" s="106">
        <v>846</v>
      </c>
      <c r="J235" s="108">
        <v>4.7E-2</v>
      </c>
      <c r="K235" s="109">
        <v>5.1000000000000004E-2</v>
      </c>
      <c r="L235" s="30">
        <v>43312</v>
      </c>
      <c r="M235" s="207">
        <v>871</v>
      </c>
      <c r="N235" s="198">
        <v>880</v>
      </c>
      <c r="O235" s="199">
        <v>4.8000000000000001E-2</v>
      </c>
      <c r="P235" s="198">
        <v>867</v>
      </c>
      <c r="Q235" s="200">
        <v>4.5999999999999999E-2</v>
      </c>
      <c r="R235" s="201">
        <v>0.05</v>
      </c>
    </row>
    <row r="236" spans="1:18" ht="13.5" customHeight="1">
      <c r="B236" s="125" t="s">
        <v>191</v>
      </c>
      <c r="C236" s="40" t="s">
        <v>453</v>
      </c>
      <c r="D236" s="37" t="s">
        <v>251</v>
      </c>
      <c r="E236" s="30">
        <v>43131</v>
      </c>
      <c r="F236" s="86">
        <v>2460</v>
      </c>
      <c r="G236" s="106">
        <v>2480</v>
      </c>
      <c r="H236" s="107">
        <v>5.1999999999999998E-2</v>
      </c>
      <c r="I236" s="106">
        <v>2430</v>
      </c>
      <c r="J236" s="108">
        <v>0.05</v>
      </c>
      <c r="K236" s="109">
        <v>5.3999999999999999E-2</v>
      </c>
      <c r="L236" s="30">
        <v>43312</v>
      </c>
      <c r="M236" s="207">
        <v>2500</v>
      </c>
      <c r="N236" s="198">
        <v>2530</v>
      </c>
      <c r="O236" s="199">
        <v>5.0999999999999997E-2</v>
      </c>
      <c r="P236" s="198">
        <v>2470</v>
      </c>
      <c r="Q236" s="200">
        <v>4.9000000000000002E-2</v>
      </c>
      <c r="R236" s="201">
        <v>5.2999999999999999E-2</v>
      </c>
    </row>
    <row r="237" spans="1:18" ht="13.5" customHeight="1">
      <c r="B237" s="125" t="s">
        <v>192</v>
      </c>
      <c r="C237" s="40" t="s">
        <v>454</v>
      </c>
      <c r="D237" s="37" t="s">
        <v>254</v>
      </c>
      <c r="E237" s="30">
        <v>43131</v>
      </c>
      <c r="F237" s="86">
        <v>1600</v>
      </c>
      <c r="G237" s="106">
        <v>1620</v>
      </c>
      <c r="H237" s="107">
        <v>4.4999999999999998E-2</v>
      </c>
      <c r="I237" s="106">
        <v>1570</v>
      </c>
      <c r="J237" s="108">
        <v>4.2999999999999997E-2</v>
      </c>
      <c r="K237" s="109">
        <v>4.7E-2</v>
      </c>
      <c r="L237" s="30">
        <v>43312</v>
      </c>
      <c r="M237" s="207">
        <v>1620</v>
      </c>
      <c r="N237" s="198">
        <v>1650</v>
      </c>
      <c r="O237" s="199">
        <v>4.4000000000000004E-2</v>
      </c>
      <c r="P237" s="198">
        <v>1590</v>
      </c>
      <c r="Q237" s="200">
        <v>4.2000000000000003E-2</v>
      </c>
      <c r="R237" s="201">
        <v>4.6000000000000006E-2</v>
      </c>
    </row>
    <row r="238" spans="1:18" ht="13.5" customHeight="1">
      <c r="B238" s="125" t="s">
        <v>193</v>
      </c>
      <c r="C238" s="40" t="s">
        <v>455</v>
      </c>
      <c r="D238" s="37" t="s">
        <v>253</v>
      </c>
      <c r="E238" s="30">
        <v>43131</v>
      </c>
      <c r="F238" s="86">
        <v>933</v>
      </c>
      <c r="G238" s="106">
        <v>943</v>
      </c>
      <c r="H238" s="107">
        <v>4.8000000000000001E-2</v>
      </c>
      <c r="I238" s="106">
        <v>928</v>
      </c>
      <c r="J238" s="108">
        <v>4.5999999999999999E-2</v>
      </c>
      <c r="K238" s="109">
        <v>0.05</v>
      </c>
      <c r="L238" s="30">
        <v>43312</v>
      </c>
      <c r="M238" s="207">
        <v>950</v>
      </c>
      <c r="N238" s="198">
        <v>963</v>
      </c>
      <c r="O238" s="199">
        <v>4.7E-2</v>
      </c>
      <c r="P238" s="198">
        <v>944</v>
      </c>
      <c r="Q238" s="200">
        <v>4.4999999999999998E-2</v>
      </c>
      <c r="R238" s="201">
        <v>4.9000000000000002E-2</v>
      </c>
    </row>
    <row r="239" spans="1:18" ht="13.5" customHeight="1">
      <c r="B239" s="125" t="s">
        <v>194</v>
      </c>
      <c r="C239" s="40" t="s">
        <v>456</v>
      </c>
      <c r="D239" s="37" t="s">
        <v>253</v>
      </c>
      <c r="E239" s="30">
        <v>43131</v>
      </c>
      <c r="F239" s="86">
        <v>739</v>
      </c>
      <c r="G239" s="106">
        <v>749</v>
      </c>
      <c r="H239" s="107">
        <v>5.3999999999999999E-2</v>
      </c>
      <c r="I239" s="106">
        <v>735</v>
      </c>
      <c r="J239" s="108">
        <v>5.3999999999999999E-2</v>
      </c>
      <c r="K239" s="109">
        <v>5.6000000000000001E-2</v>
      </c>
      <c r="L239" s="30">
        <v>43312</v>
      </c>
      <c r="M239" s="207">
        <v>753</v>
      </c>
      <c r="N239" s="198">
        <v>764</v>
      </c>
      <c r="O239" s="199">
        <v>5.2999999999999999E-2</v>
      </c>
      <c r="P239" s="198">
        <v>748</v>
      </c>
      <c r="Q239" s="200">
        <v>5.2999999999999999E-2</v>
      </c>
      <c r="R239" s="201">
        <v>5.5E-2</v>
      </c>
    </row>
    <row r="240" spans="1:18" ht="13.5" customHeight="1">
      <c r="B240" s="125" t="s">
        <v>195</v>
      </c>
      <c r="C240" s="40" t="s">
        <v>457</v>
      </c>
      <c r="D240" s="38" t="s">
        <v>253</v>
      </c>
      <c r="E240" s="30">
        <v>43131</v>
      </c>
      <c r="F240" s="86">
        <v>668</v>
      </c>
      <c r="G240" s="106">
        <v>678</v>
      </c>
      <c r="H240" s="107">
        <v>5.1999999999999998E-2</v>
      </c>
      <c r="I240" s="106">
        <v>664</v>
      </c>
      <c r="J240" s="108">
        <v>5.3999999999999999E-2</v>
      </c>
      <c r="K240" s="109">
        <v>5.3999999999999999E-2</v>
      </c>
      <c r="L240" s="30">
        <v>43312</v>
      </c>
      <c r="M240" s="207">
        <v>682</v>
      </c>
      <c r="N240" s="198">
        <v>692</v>
      </c>
      <c r="O240" s="199">
        <v>5.0999999999999997E-2</v>
      </c>
      <c r="P240" s="198">
        <v>677</v>
      </c>
      <c r="Q240" s="200">
        <v>5.2999999999999999E-2</v>
      </c>
      <c r="R240" s="201">
        <v>5.2999999999999999E-2</v>
      </c>
    </row>
    <row r="241" spans="2:18" ht="13.5" customHeight="1">
      <c r="B241" s="125" t="s">
        <v>156</v>
      </c>
      <c r="C241" s="40" t="s">
        <v>458</v>
      </c>
      <c r="D241" s="37" t="s">
        <v>251</v>
      </c>
      <c r="E241" s="30">
        <v>43131</v>
      </c>
      <c r="F241" s="86">
        <v>1850</v>
      </c>
      <c r="G241" s="105">
        <v>1870</v>
      </c>
      <c r="H241" s="107">
        <v>4.7E-2</v>
      </c>
      <c r="I241" s="105">
        <v>1830</v>
      </c>
      <c r="J241" s="108">
        <v>4.4999999999999998E-2</v>
      </c>
      <c r="K241" s="109">
        <v>4.9000000000000002E-2</v>
      </c>
      <c r="L241" s="30">
        <v>43312</v>
      </c>
      <c r="M241" s="207">
        <v>1850</v>
      </c>
      <c r="N241" s="198">
        <v>1870</v>
      </c>
      <c r="O241" s="199">
        <v>4.5999999999999999E-2</v>
      </c>
      <c r="P241" s="198">
        <v>1830</v>
      </c>
      <c r="Q241" s="200">
        <v>4.3999999999999997E-2</v>
      </c>
      <c r="R241" s="201">
        <v>4.8000000000000001E-2</v>
      </c>
    </row>
    <row r="242" spans="2:18" ht="13.5" customHeight="1">
      <c r="B242" s="125" t="s">
        <v>157</v>
      </c>
      <c r="C242" s="49" t="s">
        <v>459</v>
      </c>
      <c r="D242" s="88" t="s">
        <v>251</v>
      </c>
      <c r="E242" s="30">
        <v>43131</v>
      </c>
      <c r="F242" s="128">
        <v>1350</v>
      </c>
      <c r="G242" s="116">
        <v>1360</v>
      </c>
      <c r="H242" s="113">
        <v>4.7E-2</v>
      </c>
      <c r="I242" s="116">
        <v>1330</v>
      </c>
      <c r="J242" s="114">
        <v>4.4999999999999998E-2</v>
      </c>
      <c r="K242" s="115">
        <v>4.9000000000000002E-2</v>
      </c>
      <c r="L242" s="30">
        <v>43312</v>
      </c>
      <c r="M242" s="207">
        <v>1360</v>
      </c>
      <c r="N242" s="198">
        <v>1380</v>
      </c>
      <c r="O242" s="199">
        <v>4.5999999999999999E-2</v>
      </c>
      <c r="P242" s="198">
        <v>1340</v>
      </c>
      <c r="Q242" s="200">
        <v>4.3999999999999997E-2</v>
      </c>
      <c r="R242" s="201">
        <v>4.8000000000000001E-2</v>
      </c>
    </row>
    <row r="243" spans="2:18" ht="13.5" customHeight="1">
      <c r="B243" s="125" t="s">
        <v>170</v>
      </c>
      <c r="C243" s="49" t="s">
        <v>460</v>
      </c>
      <c r="D243" s="88" t="s">
        <v>256</v>
      </c>
      <c r="E243" s="30">
        <v>43131</v>
      </c>
      <c r="F243" s="128">
        <v>1260</v>
      </c>
      <c r="G243" s="116">
        <v>1270</v>
      </c>
      <c r="H243" s="113">
        <v>4.7E-2</v>
      </c>
      <c r="I243" s="116">
        <v>1240</v>
      </c>
      <c r="J243" s="114">
        <v>4.4999999999999998E-2</v>
      </c>
      <c r="K243" s="115">
        <v>4.9000000000000002E-2</v>
      </c>
      <c r="L243" s="30">
        <v>43312</v>
      </c>
      <c r="M243" s="207">
        <v>1270</v>
      </c>
      <c r="N243" s="198">
        <v>1280</v>
      </c>
      <c r="O243" s="199">
        <v>4.5999999999999999E-2</v>
      </c>
      <c r="P243" s="198">
        <v>1250</v>
      </c>
      <c r="Q243" s="200">
        <v>4.3999999999999997E-2</v>
      </c>
      <c r="R243" s="201">
        <v>4.8000000000000001E-2</v>
      </c>
    </row>
    <row r="244" spans="2:18" ht="13.5" customHeight="1">
      <c r="B244" s="125" t="s">
        <v>171</v>
      </c>
      <c r="C244" s="49" t="s">
        <v>461</v>
      </c>
      <c r="D244" s="88" t="s">
        <v>257</v>
      </c>
      <c r="E244" s="30">
        <v>43131</v>
      </c>
      <c r="F244" s="128">
        <v>3080</v>
      </c>
      <c r="G244" s="116">
        <v>3100</v>
      </c>
      <c r="H244" s="113">
        <v>0.05</v>
      </c>
      <c r="I244" s="116">
        <v>3070</v>
      </c>
      <c r="J244" s="114">
        <v>4.8000000000000001E-2</v>
      </c>
      <c r="K244" s="115">
        <v>5.2000000000000005E-2</v>
      </c>
      <c r="L244" s="30">
        <v>43312</v>
      </c>
      <c r="M244" s="207">
        <v>3120</v>
      </c>
      <c r="N244" s="198">
        <v>3150</v>
      </c>
      <c r="O244" s="199">
        <v>4.9000000000000002E-2</v>
      </c>
      <c r="P244" s="198">
        <v>3110</v>
      </c>
      <c r="Q244" s="200">
        <v>4.7E-2</v>
      </c>
      <c r="R244" s="201">
        <v>5.1000000000000004E-2</v>
      </c>
    </row>
    <row r="245" spans="2:18" ht="13.5" customHeight="1">
      <c r="B245" s="125" t="s">
        <v>172</v>
      </c>
      <c r="C245" s="49" t="s">
        <v>462</v>
      </c>
      <c r="D245" s="88" t="s">
        <v>257</v>
      </c>
      <c r="E245" s="30">
        <v>43131</v>
      </c>
      <c r="F245" s="128">
        <v>1650</v>
      </c>
      <c r="G245" s="116">
        <v>1660</v>
      </c>
      <c r="H245" s="113">
        <v>4.9999999999999996E-2</v>
      </c>
      <c r="I245" s="116">
        <v>1640</v>
      </c>
      <c r="J245" s="114">
        <v>4.7999999999999994E-2</v>
      </c>
      <c r="K245" s="115">
        <v>5.1999999999999998E-2</v>
      </c>
      <c r="L245" s="30">
        <v>43312</v>
      </c>
      <c r="M245" s="207">
        <v>1670</v>
      </c>
      <c r="N245" s="198">
        <v>1690</v>
      </c>
      <c r="O245" s="199">
        <v>4.9000000000000002E-2</v>
      </c>
      <c r="P245" s="198">
        <v>1660</v>
      </c>
      <c r="Q245" s="200">
        <v>4.7E-2</v>
      </c>
      <c r="R245" s="201">
        <v>5.1000000000000004E-2</v>
      </c>
    </row>
    <row r="246" spans="2:18" ht="13.5" customHeight="1">
      <c r="B246" s="125" t="s">
        <v>173</v>
      </c>
      <c r="C246" s="49" t="s">
        <v>463</v>
      </c>
      <c r="D246" s="88" t="s">
        <v>258</v>
      </c>
      <c r="E246" s="30">
        <v>43131</v>
      </c>
      <c r="F246" s="128">
        <v>3730</v>
      </c>
      <c r="G246" s="116">
        <v>3790</v>
      </c>
      <c r="H246" s="113">
        <v>4.7E-2</v>
      </c>
      <c r="I246" s="116">
        <v>3670</v>
      </c>
      <c r="J246" s="114">
        <v>4.4999999999999998E-2</v>
      </c>
      <c r="K246" s="115">
        <v>4.9000000000000002E-2</v>
      </c>
      <c r="L246" s="30">
        <v>43312</v>
      </c>
      <c r="M246" s="207">
        <v>3730</v>
      </c>
      <c r="N246" s="198">
        <v>3790</v>
      </c>
      <c r="O246" s="199">
        <v>4.6000000000000006E-2</v>
      </c>
      <c r="P246" s="198">
        <v>3670</v>
      </c>
      <c r="Q246" s="200">
        <v>4.4000000000000004E-2</v>
      </c>
      <c r="R246" s="201">
        <v>4.8000000000000008E-2</v>
      </c>
    </row>
    <row r="247" spans="2:18" ht="13.5" customHeight="1">
      <c r="B247" s="125" t="s">
        <v>174</v>
      </c>
      <c r="C247" s="40" t="s">
        <v>464</v>
      </c>
      <c r="D247" s="88" t="s">
        <v>257</v>
      </c>
      <c r="E247" s="30">
        <v>43131</v>
      </c>
      <c r="F247" s="86">
        <v>1070</v>
      </c>
      <c r="G247" s="105">
        <v>1080</v>
      </c>
      <c r="H247" s="107">
        <v>5.1999999999999998E-2</v>
      </c>
      <c r="I247" s="105">
        <v>1070</v>
      </c>
      <c r="J247" s="108">
        <v>4.9999999999999996E-2</v>
      </c>
      <c r="K247" s="109">
        <v>5.3999999999999999E-2</v>
      </c>
      <c r="L247" s="30">
        <v>43312</v>
      </c>
      <c r="M247" s="207">
        <v>1090</v>
      </c>
      <c r="N247" s="198">
        <v>1100</v>
      </c>
      <c r="O247" s="199">
        <v>5.0999999999999997E-2</v>
      </c>
      <c r="P247" s="198">
        <v>1090</v>
      </c>
      <c r="Q247" s="200">
        <v>4.8999999999999995E-2</v>
      </c>
      <c r="R247" s="201">
        <v>5.2999999999999999E-2</v>
      </c>
    </row>
    <row r="248" spans="2:18" ht="13.5" customHeight="1">
      <c r="B248" s="125" t="s">
        <v>175</v>
      </c>
      <c r="C248" s="40" t="s">
        <v>465</v>
      </c>
      <c r="D248" s="88" t="s">
        <v>257</v>
      </c>
      <c r="E248" s="30">
        <v>43131</v>
      </c>
      <c r="F248" s="86">
        <v>2410</v>
      </c>
      <c r="G248" s="105">
        <v>2440</v>
      </c>
      <c r="H248" s="107">
        <v>4.5999999999999999E-2</v>
      </c>
      <c r="I248" s="105">
        <v>2400</v>
      </c>
      <c r="J248" s="108">
        <v>4.3999999999999997E-2</v>
      </c>
      <c r="K248" s="109">
        <v>4.8000000000000001E-2</v>
      </c>
      <c r="L248" s="30">
        <v>43312</v>
      </c>
      <c r="M248" s="207">
        <v>2470</v>
      </c>
      <c r="N248" s="198">
        <v>2500</v>
      </c>
      <c r="O248" s="199">
        <v>4.4999999999999998E-2</v>
      </c>
      <c r="P248" s="198">
        <v>2460</v>
      </c>
      <c r="Q248" s="200">
        <v>4.2999999999999997E-2</v>
      </c>
      <c r="R248" s="201">
        <v>4.7E-2</v>
      </c>
    </row>
    <row r="249" spans="2:18" ht="13.5" customHeight="1">
      <c r="B249" s="125" t="s">
        <v>176</v>
      </c>
      <c r="C249" s="40" t="s">
        <v>466</v>
      </c>
      <c r="D249" s="88" t="s">
        <v>257</v>
      </c>
      <c r="E249" s="30">
        <v>43131</v>
      </c>
      <c r="F249" s="86">
        <v>1200</v>
      </c>
      <c r="G249" s="105">
        <v>1210</v>
      </c>
      <c r="H249" s="107">
        <v>4.9000000000000002E-2</v>
      </c>
      <c r="I249" s="105">
        <v>1190</v>
      </c>
      <c r="J249" s="108">
        <v>4.7E-2</v>
      </c>
      <c r="K249" s="109">
        <v>5.1000000000000004E-2</v>
      </c>
      <c r="L249" s="30">
        <v>43312</v>
      </c>
      <c r="M249" s="207">
        <v>1210</v>
      </c>
      <c r="N249" s="198">
        <v>1220</v>
      </c>
      <c r="O249" s="199">
        <v>4.8000000000000001E-2</v>
      </c>
      <c r="P249" s="198">
        <v>1200</v>
      </c>
      <c r="Q249" s="200">
        <v>4.5999999999999999E-2</v>
      </c>
      <c r="R249" s="201">
        <v>0.05</v>
      </c>
    </row>
    <row r="250" spans="2:18" ht="13.5" customHeight="1">
      <c r="B250" s="125" t="s">
        <v>177</v>
      </c>
      <c r="C250" s="40" t="s">
        <v>467</v>
      </c>
      <c r="D250" s="88" t="s">
        <v>257</v>
      </c>
      <c r="E250" s="30">
        <v>43131</v>
      </c>
      <c r="F250" s="86">
        <v>2110</v>
      </c>
      <c r="G250" s="105">
        <v>2120</v>
      </c>
      <c r="H250" s="107">
        <v>5.1999999999999998E-2</v>
      </c>
      <c r="I250" s="105">
        <v>2100</v>
      </c>
      <c r="J250" s="108">
        <v>4.9999999999999996E-2</v>
      </c>
      <c r="K250" s="109">
        <v>5.3999999999999999E-2</v>
      </c>
      <c r="L250" s="30">
        <v>43312</v>
      </c>
      <c r="M250" s="207">
        <v>2150</v>
      </c>
      <c r="N250" s="198">
        <v>2160</v>
      </c>
      <c r="O250" s="199">
        <v>5.0999999999999997E-2</v>
      </c>
      <c r="P250" s="198">
        <v>2140</v>
      </c>
      <c r="Q250" s="200">
        <v>4.8999999999999995E-2</v>
      </c>
      <c r="R250" s="201">
        <v>5.2999999999999999E-2</v>
      </c>
    </row>
    <row r="251" spans="2:18" ht="13.5" customHeight="1">
      <c r="B251" s="125" t="s">
        <v>178</v>
      </c>
      <c r="C251" s="40" t="s">
        <v>468</v>
      </c>
      <c r="D251" s="88" t="s">
        <v>256</v>
      </c>
      <c r="E251" s="30">
        <v>43131</v>
      </c>
      <c r="F251" s="86">
        <v>1550</v>
      </c>
      <c r="G251" s="105">
        <v>1560</v>
      </c>
      <c r="H251" s="107">
        <v>4.7E-2</v>
      </c>
      <c r="I251" s="105">
        <v>1530</v>
      </c>
      <c r="J251" s="108">
        <v>4.4999999999999998E-2</v>
      </c>
      <c r="K251" s="109">
        <v>4.9000000000000002E-2</v>
      </c>
      <c r="L251" s="30">
        <v>43312</v>
      </c>
      <c r="M251" s="207">
        <v>1580</v>
      </c>
      <c r="N251" s="198">
        <v>1600</v>
      </c>
      <c r="O251" s="199">
        <v>4.5999999999999999E-2</v>
      </c>
      <c r="P251" s="198">
        <v>1560</v>
      </c>
      <c r="Q251" s="200">
        <v>4.3999999999999997E-2</v>
      </c>
      <c r="R251" s="201">
        <v>4.8000000000000001E-2</v>
      </c>
    </row>
    <row r="252" spans="2:18" ht="13.5" customHeight="1">
      <c r="B252" s="125" t="s">
        <v>179</v>
      </c>
      <c r="C252" s="40" t="s">
        <v>469</v>
      </c>
      <c r="D252" s="88" t="s">
        <v>256</v>
      </c>
      <c r="E252" s="30">
        <v>43131</v>
      </c>
      <c r="F252" s="86">
        <v>1010</v>
      </c>
      <c r="G252" s="105">
        <v>1020</v>
      </c>
      <c r="H252" s="107">
        <v>4.9000000000000002E-2</v>
      </c>
      <c r="I252" s="105">
        <v>993</v>
      </c>
      <c r="J252" s="108">
        <v>4.7E-2</v>
      </c>
      <c r="K252" s="109">
        <v>5.0999999999999997E-2</v>
      </c>
      <c r="L252" s="30">
        <v>43312</v>
      </c>
      <c r="M252" s="207">
        <v>1030</v>
      </c>
      <c r="N252" s="198">
        <v>1040</v>
      </c>
      <c r="O252" s="199">
        <v>4.8000000000000001E-2</v>
      </c>
      <c r="P252" s="198">
        <v>1010</v>
      </c>
      <c r="Q252" s="200">
        <v>4.5999999999999999E-2</v>
      </c>
      <c r="R252" s="201">
        <v>0.05</v>
      </c>
    </row>
    <row r="253" spans="2:18" ht="13.5" customHeight="1">
      <c r="B253" s="125" t="s">
        <v>180</v>
      </c>
      <c r="C253" s="40" t="s">
        <v>541</v>
      </c>
      <c r="D253" s="88" t="s">
        <v>258</v>
      </c>
      <c r="E253" s="30">
        <v>43131</v>
      </c>
      <c r="F253" s="86">
        <v>4730</v>
      </c>
      <c r="G253" s="105">
        <v>4800</v>
      </c>
      <c r="H253" s="107">
        <v>4.5999999999999999E-2</v>
      </c>
      <c r="I253" s="105">
        <v>4660</v>
      </c>
      <c r="J253" s="108">
        <v>4.3999999999999997E-2</v>
      </c>
      <c r="K253" s="109">
        <v>4.8000000000000001E-2</v>
      </c>
      <c r="L253" s="30">
        <v>43312</v>
      </c>
      <c r="M253" s="207">
        <v>4860</v>
      </c>
      <c r="N253" s="198">
        <v>4940</v>
      </c>
      <c r="O253" s="199">
        <v>4.5000000000000005E-2</v>
      </c>
      <c r="P253" s="198">
        <v>4780</v>
      </c>
      <c r="Q253" s="200">
        <v>4.3000000000000003E-2</v>
      </c>
      <c r="R253" s="201">
        <v>4.7000000000000007E-2</v>
      </c>
    </row>
    <row r="254" spans="2:18" ht="13.5" customHeight="1">
      <c r="B254" s="125" t="s">
        <v>201</v>
      </c>
      <c r="C254" s="49" t="s">
        <v>470</v>
      </c>
      <c r="D254" s="88" t="s">
        <v>256</v>
      </c>
      <c r="E254" s="30">
        <v>43131</v>
      </c>
      <c r="F254" s="128">
        <v>2040</v>
      </c>
      <c r="G254" s="116">
        <v>2060</v>
      </c>
      <c r="H254" s="113">
        <v>5.0999999999999997E-2</v>
      </c>
      <c r="I254" s="116">
        <v>2020</v>
      </c>
      <c r="J254" s="114">
        <v>4.9000000000000002E-2</v>
      </c>
      <c r="K254" s="115">
        <v>5.2999999999999999E-2</v>
      </c>
      <c r="L254" s="30">
        <v>43312</v>
      </c>
      <c r="M254" s="207">
        <v>1980</v>
      </c>
      <c r="N254" s="198">
        <v>2000</v>
      </c>
      <c r="O254" s="199">
        <v>0.05</v>
      </c>
      <c r="P254" s="198">
        <v>1960</v>
      </c>
      <c r="Q254" s="200">
        <v>4.8000000000000001E-2</v>
      </c>
      <c r="R254" s="201">
        <v>5.1999999999999998E-2</v>
      </c>
    </row>
    <row r="255" spans="2:18" ht="13.5" customHeight="1">
      <c r="B255" s="125" t="s">
        <v>207</v>
      </c>
      <c r="C255" s="40" t="s">
        <v>542</v>
      </c>
      <c r="D255" s="88" t="s">
        <v>253</v>
      </c>
      <c r="E255" s="30">
        <v>43131</v>
      </c>
      <c r="F255" s="86">
        <v>3660</v>
      </c>
      <c r="G255" s="105">
        <v>3690</v>
      </c>
      <c r="H255" s="107">
        <v>4.9000000000000002E-2</v>
      </c>
      <c r="I255" s="105">
        <v>3640</v>
      </c>
      <c r="J255" s="108">
        <v>4.7E-2</v>
      </c>
      <c r="K255" s="109">
        <v>5.1000000000000004E-2</v>
      </c>
      <c r="L255" s="30">
        <v>43312</v>
      </c>
      <c r="M255" s="207">
        <v>3530</v>
      </c>
      <c r="N255" s="198">
        <v>3560</v>
      </c>
      <c r="O255" s="199">
        <v>4.8000000000000001E-2</v>
      </c>
      <c r="P255" s="198">
        <v>3510</v>
      </c>
      <c r="Q255" s="200">
        <v>4.5999999999999999E-2</v>
      </c>
      <c r="R255" s="201">
        <v>0.05</v>
      </c>
    </row>
    <row r="256" spans="2:18" ht="13.5" customHeight="1">
      <c r="B256" s="125" t="s">
        <v>208</v>
      </c>
      <c r="C256" s="40" t="s">
        <v>471</v>
      </c>
      <c r="D256" s="88" t="s">
        <v>251</v>
      </c>
      <c r="E256" s="30">
        <v>43131</v>
      </c>
      <c r="F256" s="86">
        <v>2410</v>
      </c>
      <c r="G256" s="105">
        <v>2430</v>
      </c>
      <c r="H256" s="107">
        <v>5.1999999999999998E-2</v>
      </c>
      <c r="I256" s="105">
        <v>2380</v>
      </c>
      <c r="J256" s="108">
        <v>0.05</v>
      </c>
      <c r="K256" s="109">
        <v>5.3999999999999999E-2</v>
      </c>
      <c r="L256" s="30">
        <v>43312</v>
      </c>
      <c r="M256" s="207">
        <v>2390</v>
      </c>
      <c r="N256" s="198">
        <v>2410</v>
      </c>
      <c r="O256" s="199">
        <v>5.0999999999999997E-2</v>
      </c>
      <c r="P256" s="198">
        <v>2360</v>
      </c>
      <c r="Q256" s="200">
        <v>4.9000000000000002E-2</v>
      </c>
      <c r="R256" s="201">
        <v>5.2999999999999999E-2</v>
      </c>
    </row>
    <row r="257" spans="2:18" ht="13.5" customHeight="1">
      <c r="B257" s="125" t="s">
        <v>209</v>
      </c>
      <c r="C257" s="40" t="s">
        <v>472</v>
      </c>
      <c r="D257" s="88" t="s">
        <v>251</v>
      </c>
      <c r="E257" s="30">
        <v>43131</v>
      </c>
      <c r="F257" s="86">
        <v>1350</v>
      </c>
      <c r="G257" s="105">
        <v>1360</v>
      </c>
      <c r="H257" s="107">
        <v>4.9000000000000002E-2</v>
      </c>
      <c r="I257" s="105">
        <v>1330</v>
      </c>
      <c r="J257" s="108">
        <v>4.7E-2</v>
      </c>
      <c r="K257" s="109">
        <v>5.0999999999999997E-2</v>
      </c>
      <c r="L257" s="30">
        <v>43312</v>
      </c>
      <c r="M257" s="207">
        <v>1320</v>
      </c>
      <c r="N257" s="198">
        <v>1330</v>
      </c>
      <c r="O257" s="199">
        <v>4.8000000000000001E-2</v>
      </c>
      <c r="P257" s="198">
        <v>1300</v>
      </c>
      <c r="Q257" s="200">
        <v>4.5999999999999999E-2</v>
      </c>
      <c r="R257" s="201">
        <v>0.05</v>
      </c>
    </row>
    <row r="258" spans="2:18" ht="13.5" customHeight="1">
      <c r="B258" s="125" t="s">
        <v>210</v>
      </c>
      <c r="C258" s="40" t="s">
        <v>473</v>
      </c>
      <c r="D258" s="88" t="s">
        <v>251</v>
      </c>
      <c r="E258" s="30">
        <v>43131</v>
      </c>
      <c r="F258" s="86">
        <v>1630</v>
      </c>
      <c r="G258" s="105">
        <v>1650</v>
      </c>
      <c r="H258" s="107">
        <v>5.0999999999999997E-2</v>
      </c>
      <c r="I258" s="105">
        <v>1610</v>
      </c>
      <c r="J258" s="108">
        <v>4.9000000000000002E-2</v>
      </c>
      <c r="K258" s="109">
        <v>5.2999999999999999E-2</v>
      </c>
      <c r="L258" s="30">
        <v>43312</v>
      </c>
      <c r="M258" s="207">
        <v>1610</v>
      </c>
      <c r="N258" s="198">
        <v>1630</v>
      </c>
      <c r="O258" s="199">
        <v>0.05</v>
      </c>
      <c r="P258" s="198">
        <v>1590</v>
      </c>
      <c r="Q258" s="200">
        <v>4.8000000000000001E-2</v>
      </c>
      <c r="R258" s="201">
        <v>5.1999999999999998E-2</v>
      </c>
    </row>
    <row r="259" spans="2:18" ht="13.5" customHeight="1">
      <c r="B259" s="125" t="s">
        <v>211</v>
      </c>
      <c r="C259" s="40" t="s">
        <v>474</v>
      </c>
      <c r="D259" s="88" t="s">
        <v>251</v>
      </c>
      <c r="E259" s="30">
        <v>43131</v>
      </c>
      <c r="F259" s="86">
        <v>874</v>
      </c>
      <c r="G259" s="105">
        <v>882</v>
      </c>
      <c r="H259" s="107">
        <v>5.2999999999999999E-2</v>
      </c>
      <c r="I259" s="105">
        <v>865</v>
      </c>
      <c r="J259" s="108">
        <v>5.0999999999999997E-2</v>
      </c>
      <c r="K259" s="109">
        <v>5.5E-2</v>
      </c>
      <c r="L259" s="30">
        <v>43312</v>
      </c>
      <c r="M259" s="207">
        <v>862</v>
      </c>
      <c r="N259" s="198">
        <v>871</v>
      </c>
      <c r="O259" s="199">
        <v>5.1999999999999998E-2</v>
      </c>
      <c r="P259" s="198">
        <v>853</v>
      </c>
      <c r="Q259" s="200">
        <v>0.05</v>
      </c>
      <c r="R259" s="201">
        <v>5.3999999999999999E-2</v>
      </c>
    </row>
    <row r="260" spans="2:18" ht="13.5" customHeight="1">
      <c r="B260" s="125" t="s">
        <v>212</v>
      </c>
      <c r="C260" s="49" t="s">
        <v>475</v>
      </c>
      <c r="D260" s="88" t="s">
        <v>251</v>
      </c>
      <c r="E260" s="30">
        <v>43131</v>
      </c>
      <c r="F260" s="128">
        <v>1360</v>
      </c>
      <c r="G260" s="116">
        <v>1370</v>
      </c>
      <c r="H260" s="113">
        <v>5.0999999999999997E-2</v>
      </c>
      <c r="I260" s="116">
        <v>1340</v>
      </c>
      <c r="J260" s="114">
        <v>4.9000000000000002E-2</v>
      </c>
      <c r="K260" s="115">
        <v>5.2999999999999999E-2</v>
      </c>
      <c r="L260" s="30">
        <v>43312</v>
      </c>
      <c r="M260" s="207">
        <v>1360</v>
      </c>
      <c r="N260" s="198">
        <v>1370</v>
      </c>
      <c r="O260" s="199">
        <v>0.05</v>
      </c>
      <c r="P260" s="198">
        <v>1350</v>
      </c>
      <c r="Q260" s="200">
        <v>4.8000000000000001E-2</v>
      </c>
      <c r="R260" s="201">
        <v>5.1999999999999998E-2</v>
      </c>
    </row>
    <row r="261" spans="2:18" ht="13.5" customHeight="1">
      <c r="B261" s="125" t="s">
        <v>227</v>
      </c>
      <c r="C261" s="40" t="s">
        <v>476</v>
      </c>
      <c r="D261" s="37" t="s">
        <v>253</v>
      </c>
      <c r="E261" s="30">
        <v>43131</v>
      </c>
      <c r="F261" s="86">
        <v>3500</v>
      </c>
      <c r="G261" s="105">
        <v>3580</v>
      </c>
      <c r="H261" s="107">
        <v>4.5999999999999999E-2</v>
      </c>
      <c r="I261" s="105">
        <v>3460</v>
      </c>
      <c r="J261" s="108">
        <v>4.3999999999999997E-2</v>
      </c>
      <c r="K261" s="109">
        <v>4.8000000000000001E-2</v>
      </c>
      <c r="L261" s="30">
        <v>43312</v>
      </c>
      <c r="M261" s="207">
        <v>3650</v>
      </c>
      <c r="N261" s="198">
        <v>3710</v>
      </c>
      <c r="O261" s="199">
        <v>4.4999999999999998E-2</v>
      </c>
      <c r="P261" s="198">
        <v>3630</v>
      </c>
      <c r="Q261" s="200">
        <v>4.2999999999999997E-2</v>
      </c>
      <c r="R261" s="201">
        <v>4.7E-2</v>
      </c>
    </row>
    <row r="262" spans="2:18" ht="13.5" customHeight="1">
      <c r="B262" s="125" t="s">
        <v>228</v>
      </c>
      <c r="C262" s="40" t="s">
        <v>477</v>
      </c>
      <c r="D262" s="37" t="s">
        <v>254</v>
      </c>
      <c r="E262" s="30">
        <v>43131</v>
      </c>
      <c r="F262" s="86">
        <v>1010</v>
      </c>
      <c r="G262" s="105">
        <v>1020</v>
      </c>
      <c r="H262" s="107">
        <v>5.5999999999999994E-2</v>
      </c>
      <c r="I262" s="105">
        <v>1000</v>
      </c>
      <c r="J262" s="108">
        <v>5.1999999999999998E-2</v>
      </c>
      <c r="K262" s="109">
        <v>5.7999999999999996E-2</v>
      </c>
      <c r="L262" s="30">
        <v>43312</v>
      </c>
      <c r="M262" s="207">
        <v>1030</v>
      </c>
      <c r="N262" s="198">
        <v>1040</v>
      </c>
      <c r="O262" s="199">
        <v>5.5000000000000007E-2</v>
      </c>
      <c r="P262" s="198">
        <v>1010</v>
      </c>
      <c r="Q262" s="200">
        <v>5.1000000000000004E-2</v>
      </c>
      <c r="R262" s="201">
        <v>5.7000000000000009E-2</v>
      </c>
    </row>
    <row r="263" spans="2:18" ht="13.5" customHeight="1">
      <c r="B263" s="125" t="s">
        <v>229</v>
      </c>
      <c r="C263" s="40" t="s">
        <v>478</v>
      </c>
      <c r="D263" s="37" t="s">
        <v>254</v>
      </c>
      <c r="E263" s="30">
        <v>43131</v>
      </c>
      <c r="F263" s="86">
        <v>313</v>
      </c>
      <c r="G263" s="105">
        <v>319</v>
      </c>
      <c r="H263" s="107">
        <v>4.7E-2</v>
      </c>
      <c r="I263" s="105">
        <v>306</v>
      </c>
      <c r="J263" s="108">
        <v>4.2999999999999997E-2</v>
      </c>
      <c r="K263" s="109">
        <v>4.9000000000000002E-2</v>
      </c>
      <c r="L263" s="30">
        <v>43312</v>
      </c>
      <c r="M263" s="207">
        <v>315</v>
      </c>
      <c r="N263" s="198">
        <v>320</v>
      </c>
      <c r="O263" s="199">
        <v>4.5999999999999999E-2</v>
      </c>
      <c r="P263" s="198">
        <v>309</v>
      </c>
      <c r="Q263" s="200">
        <v>4.2000000000000003E-2</v>
      </c>
      <c r="R263" s="201">
        <v>4.8000000000000001E-2</v>
      </c>
    </row>
    <row r="264" spans="2:18" ht="13.5" customHeight="1">
      <c r="B264" s="125" t="s">
        <v>230</v>
      </c>
      <c r="C264" s="40" t="s">
        <v>479</v>
      </c>
      <c r="D264" s="37" t="s">
        <v>254</v>
      </c>
      <c r="E264" s="30">
        <v>43131</v>
      </c>
      <c r="F264" s="86">
        <v>1420</v>
      </c>
      <c r="G264" s="105">
        <v>1430</v>
      </c>
      <c r="H264" s="107">
        <v>4.8000000000000001E-2</v>
      </c>
      <c r="I264" s="105">
        <v>1410</v>
      </c>
      <c r="J264" s="108">
        <v>4.3999999999999997E-2</v>
      </c>
      <c r="K264" s="109">
        <v>0.05</v>
      </c>
      <c r="L264" s="30">
        <v>43312</v>
      </c>
      <c r="M264" s="207">
        <v>1440</v>
      </c>
      <c r="N264" s="198">
        <v>1450</v>
      </c>
      <c r="O264" s="199">
        <v>4.7E-2</v>
      </c>
      <c r="P264" s="198">
        <v>1430</v>
      </c>
      <c r="Q264" s="200">
        <v>4.3000000000000003E-2</v>
      </c>
      <c r="R264" s="201">
        <v>4.9000000000000002E-2</v>
      </c>
    </row>
    <row r="265" spans="2:18" ht="13.5" customHeight="1">
      <c r="B265" s="125" t="s">
        <v>231</v>
      </c>
      <c r="C265" s="40" t="s">
        <v>543</v>
      </c>
      <c r="D265" s="37" t="s">
        <v>253</v>
      </c>
      <c r="E265" s="30">
        <v>43131</v>
      </c>
      <c r="F265" s="86">
        <v>738</v>
      </c>
      <c r="G265" s="105">
        <v>744</v>
      </c>
      <c r="H265" s="107">
        <v>5.1999999999999998E-2</v>
      </c>
      <c r="I265" s="105">
        <v>736</v>
      </c>
      <c r="J265" s="108">
        <v>4.9999999999999996E-2</v>
      </c>
      <c r="K265" s="109">
        <v>5.3999999999999999E-2</v>
      </c>
      <c r="L265" s="30">
        <v>43312</v>
      </c>
      <c r="M265" s="207">
        <v>754</v>
      </c>
      <c r="N265" s="198">
        <v>759</v>
      </c>
      <c r="O265" s="199">
        <v>5.0999999999999997E-2</v>
      </c>
      <c r="P265" s="198">
        <v>752</v>
      </c>
      <c r="Q265" s="200">
        <v>4.8999999999999995E-2</v>
      </c>
      <c r="R265" s="201">
        <v>5.2999999999999999E-2</v>
      </c>
    </row>
    <row r="266" spans="2:18" ht="13.5" customHeight="1">
      <c r="B266" s="125" t="s">
        <v>232</v>
      </c>
      <c r="C266" s="40" t="s">
        <v>480</v>
      </c>
      <c r="D266" s="37" t="s">
        <v>253</v>
      </c>
      <c r="E266" s="30">
        <v>43131</v>
      </c>
      <c r="F266" s="86">
        <v>581</v>
      </c>
      <c r="G266" s="105">
        <v>587</v>
      </c>
      <c r="H266" s="107">
        <v>4.9000000000000002E-2</v>
      </c>
      <c r="I266" s="105">
        <v>579</v>
      </c>
      <c r="J266" s="108">
        <v>4.7E-2</v>
      </c>
      <c r="K266" s="109">
        <v>5.1000000000000004E-2</v>
      </c>
      <c r="L266" s="30">
        <v>43312</v>
      </c>
      <c r="M266" s="207">
        <v>586</v>
      </c>
      <c r="N266" s="198">
        <v>592</v>
      </c>
      <c r="O266" s="199">
        <v>4.8000000000000001E-2</v>
      </c>
      <c r="P266" s="198">
        <v>584</v>
      </c>
      <c r="Q266" s="200">
        <v>4.5999999999999999E-2</v>
      </c>
      <c r="R266" s="201">
        <v>0.05</v>
      </c>
    </row>
    <row r="267" spans="2:18" ht="13.5" customHeight="1">
      <c r="B267" s="125" t="s">
        <v>233</v>
      </c>
      <c r="C267" s="40" t="s">
        <v>481</v>
      </c>
      <c r="D267" s="37" t="s">
        <v>253</v>
      </c>
      <c r="E267" s="30">
        <v>43131</v>
      </c>
      <c r="F267" s="86">
        <v>541</v>
      </c>
      <c r="G267" s="105">
        <v>546</v>
      </c>
      <c r="H267" s="107">
        <v>5.2999999999999999E-2</v>
      </c>
      <c r="I267" s="105">
        <v>539</v>
      </c>
      <c r="J267" s="108">
        <v>5.0999999999999997E-2</v>
      </c>
      <c r="K267" s="109">
        <v>5.5E-2</v>
      </c>
      <c r="L267" s="30">
        <v>43312</v>
      </c>
      <c r="M267" s="207">
        <v>556</v>
      </c>
      <c r="N267" s="198">
        <v>562</v>
      </c>
      <c r="O267" s="199">
        <v>5.1999999999999998E-2</v>
      </c>
      <c r="P267" s="198">
        <v>554</v>
      </c>
      <c r="Q267" s="200">
        <v>4.9999999999999996E-2</v>
      </c>
      <c r="R267" s="201">
        <v>5.3999999999999999E-2</v>
      </c>
    </row>
    <row r="268" spans="2:18" ht="13.5" customHeight="1">
      <c r="B268" s="125" t="s">
        <v>234</v>
      </c>
      <c r="C268" s="40" t="s">
        <v>482</v>
      </c>
      <c r="D268" s="37" t="s">
        <v>251</v>
      </c>
      <c r="E268" s="30">
        <v>43131</v>
      </c>
      <c r="F268" s="86">
        <v>1320</v>
      </c>
      <c r="G268" s="105">
        <v>1330</v>
      </c>
      <c r="H268" s="107">
        <v>4.8000000000000001E-2</v>
      </c>
      <c r="I268" s="105">
        <v>1300</v>
      </c>
      <c r="J268" s="108">
        <v>4.5999999999999999E-2</v>
      </c>
      <c r="K268" s="109">
        <v>0.05</v>
      </c>
      <c r="L268" s="30">
        <v>43312</v>
      </c>
      <c r="M268" s="207">
        <v>1320</v>
      </c>
      <c r="N268" s="198">
        <v>1340</v>
      </c>
      <c r="O268" s="199">
        <v>4.7E-2</v>
      </c>
      <c r="P268" s="198">
        <v>1300</v>
      </c>
      <c r="Q268" s="200">
        <v>4.4999999999999998E-2</v>
      </c>
      <c r="R268" s="201">
        <v>4.9000000000000002E-2</v>
      </c>
    </row>
    <row r="269" spans="2:18" ht="13.5" customHeight="1">
      <c r="B269" s="125" t="s">
        <v>235</v>
      </c>
      <c r="C269" s="40" t="s">
        <v>483</v>
      </c>
      <c r="D269" s="37" t="s">
        <v>251</v>
      </c>
      <c r="E269" s="30">
        <v>43131</v>
      </c>
      <c r="F269" s="86">
        <v>1320</v>
      </c>
      <c r="G269" s="105">
        <v>1330</v>
      </c>
      <c r="H269" s="107">
        <v>4.8000000000000001E-2</v>
      </c>
      <c r="I269" s="105">
        <v>1300</v>
      </c>
      <c r="J269" s="108">
        <v>4.5999999999999999E-2</v>
      </c>
      <c r="K269" s="109">
        <v>0.05</v>
      </c>
      <c r="L269" s="30">
        <v>43312</v>
      </c>
      <c r="M269" s="207">
        <v>1340</v>
      </c>
      <c r="N269" s="198">
        <v>1360</v>
      </c>
      <c r="O269" s="199">
        <v>4.7E-2</v>
      </c>
      <c r="P269" s="198">
        <v>1320</v>
      </c>
      <c r="Q269" s="200">
        <v>4.4999999999999998E-2</v>
      </c>
      <c r="R269" s="201">
        <v>4.9000000000000002E-2</v>
      </c>
    </row>
    <row r="270" spans="2:18" ht="13.5" customHeight="1">
      <c r="B270" s="125" t="s">
        <v>236</v>
      </c>
      <c r="C270" s="40" t="s">
        <v>544</v>
      </c>
      <c r="D270" s="37" t="s">
        <v>251</v>
      </c>
      <c r="E270" s="30">
        <v>43131</v>
      </c>
      <c r="F270" s="86">
        <v>1580</v>
      </c>
      <c r="G270" s="105">
        <v>1600</v>
      </c>
      <c r="H270" s="107">
        <v>4.8000000000000001E-2</v>
      </c>
      <c r="I270" s="105">
        <v>1560</v>
      </c>
      <c r="J270" s="108">
        <v>4.5999999999999999E-2</v>
      </c>
      <c r="K270" s="109">
        <v>0.05</v>
      </c>
      <c r="L270" s="30">
        <v>43312</v>
      </c>
      <c r="M270" s="207">
        <v>1610</v>
      </c>
      <c r="N270" s="198">
        <v>1630</v>
      </c>
      <c r="O270" s="199">
        <v>4.7E-2</v>
      </c>
      <c r="P270" s="198">
        <v>1590</v>
      </c>
      <c r="Q270" s="200">
        <v>4.4999999999999998E-2</v>
      </c>
      <c r="R270" s="201">
        <v>4.9000000000000002E-2</v>
      </c>
    </row>
    <row r="271" spans="2:18" ht="13.5" customHeight="1">
      <c r="B271" s="125" t="s">
        <v>237</v>
      </c>
      <c r="C271" s="40" t="s">
        <v>484</v>
      </c>
      <c r="D271" s="37" t="s">
        <v>253</v>
      </c>
      <c r="E271" s="30">
        <v>43131</v>
      </c>
      <c r="F271" s="86">
        <v>1110</v>
      </c>
      <c r="G271" s="105">
        <v>1120</v>
      </c>
      <c r="H271" s="107">
        <v>4.7E-2</v>
      </c>
      <c r="I271" s="105">
        <v>1100</v>
      </c>
      <c r="J271" s="108">
        <v>4.4999999999999998E-2</v>
      </c>
      <c r="K271" s="109">
        <v>4.9000000000000002E-2</v>
      </c>
      <c r="L271" s="30">
        <v>43312</v>
      </c>
      <c r="M271" s="207">
        <v>1130</v>
      </c>
      <c r="N271" s="198">
        <v>1140</v>
      </c>
      <c r="O271" s="199">
        <v>4.7E-2</v>
      </c>
      <c r="P271" s="198">
        <v>1120</v>
      </c>
      <c r="Q271" s="200">
        <v>4.4999999999999998E-2</v>
      </c>
      <c r="R271" s="201">
        <v>4.9000000000000002E-2</v>
      </c>
    </row>
    <row r="272" spans="2:18" ht="13.5" customHeight="1">
      <c r="B272" s="125" t="s">
        <v>238</v>
      </c>
      <c r="C272" s="40" t="s">
        <v>485</v>
      </c>
      <c r="D272" s="37" t="s">
        <v>254</v>
      </c>
      <c r="E272" s="30">
        <v>43131</v>
      </c>
      <c r="F272" s="86">
        <v>1110</v>
      </c>
      <c r="G272" s="105">
        <v>1120</v>
      </c>
      <c r="H272" s="107">
        <v>4.7E-2</v>
      </c>
      <c r="I272" s="105">
        <v>1090</v>
      </c>
      <c r="J272" s="108">
        <v>4.4999999999999998E-2</v>
      </c>
      <c r="K272" s="109">
        <v>4.9000000000000002E-2</v>
      </c>
      <c r="L272" s="30">
        <v>43312</v>
      </c>
      <c r="M272" s="207">
        <v>1110</v>
      </c>
      <c r="N272" s="198">
        <v>1130</v>
      </c>
      <c r="O272" s="199">
        <v>4.6000000000000006E-2</v>
      </c>
      <c r="P272" s="198">
        <v>1090</v>
      </c>
      <c r="Q272" s="200">
        <v>4.4000000000000004E-2</v>
      </c>
      <c r="R272" s="201">
        <v>4.8000000000000008E-2</v>
      </c>
    </row>
    <row r="273" spans="1:18" ht="13.5" customHeight="1">
      <c r="B273" s="125" t="s">
        <v>249</v>
      </c>
      <c r="C273" s="40" t="s">
        <v>501</v>
      </c>
      <c r="D273" s="37" t="s">
        <v>536</v>
      </c>
      <c r="E273" s="30">
        <v>43131</v>
      </c>
      <c r="F273" s="86">
        <v>958</v>
      </c>
      <c r="G273" s="105">
        <v>970</v>
      </c>
      <c r="H273" s="107">
        <v>4.8000000000000001E-2</v>
      </c>
      <c r="I273" s="105">
        <v>953</v>
      </c>
      <c r="J273" s="108">
        <v>4.5999999999999999E-2</v>
      </c>
      <c r="K273" s="109">
        <v>0.05</v>
      </c>
      <c r="L273" s="30">
        <v>43312</v>
      </c>
      <c r="M273" s="207">
        <v>960</v>
      </c>
      <c r="N273" s="198">
        <v>971</v>
      </c>
      <c r="O273" s="199">
        <v>4.7E-2</v>
      </c>
      <c r="P273" s="198">
        <v>955</v>
      </c>
      <c r="Q273" s="200">
        <v>4.4999999999999998E-2</v>
      </c>
      <c r="R273" s="201">
        <v>4.9000000000000002E-2</v>
      </c>
    </row>
    <row r="274" spans="1:18" ht="13.5" customHeight="1">
      <c r="B274" s="125" t="s">
        <v>566</v>
      </c>
      <c r="C274" s="40" t="s">
        <v>567</v>
      </c>
      <c r="D274" s="37" t="s">
        <v>536</v>
      </c>
      <c r="E274" s="30">
        <v>43131</v>
      </c>
      <c r="F274" s="86">
        <v>1590</v>
      </c>
      <c r="G274" s="105">
        <v>1650</v>
      </c>
      <c r="H274" s="107">
        <v>4.8000000000000001E-2</v>
      </c>
      <c r="I274" s="105">
        <v>1570</v>
      </c>
      <c r="J274" s="108">
        <v>4.5999999999999999E-2</v>
      </c>
      <c r="K274" s="109">
        <v>0.05</v>
      </c>
      <c r="L274" s="30">
        <v>43312</v>
      </c>
      <c r="M274" s="225">
        <v>1660</v>
      </c>
      <c r="N274" s="206">
        <v>1720</v>
      </c>
      <c r="O274" s="199">
        <v>4.7E-2</v>
      </c>
      <c r="P274" s="198">
        <v>1640</v>
      </c>
      <c r="Q274" s="200">
        <v>4.4999999999999998E-2</v>
      </c>
      <c r="R274" s="212">
        <v>4.9000000000000002E-2</v>
      </c>
    </row>
    <row r="275" spans="1:18" ht="13.5" customHeight="1">
      <c r="B275" s="159" t="s">
        <v>561</v>
      </c>
      <c r="C275" s="40" t="s">
        <v>560</v>
      </c>
      <c r="D275" s="37" t="s">
        <v>536</v>
      </c>
      <c r="E275" s="160">
        <v>43131</v>
      </c>
      <c r="F275" s="41">
        <v>2320</v>
      </c>
      <c r="G275" s="41">
        <v>2380</v>
      </c>
      <c r="H275" s="48">
        <v>4.7E-2</v>
      </c>
      <c r="I275" s="41">
        <v>2290</v>
      </c>
      <c r="J275" s="59">
        <v>4.4999999999999998E-2</v>
      </c>
      <c r="K275" s="60">
        <v>4.9000000000000002E-2</v>
      </c>
      <c r="L275" s="160">
        <v>43312</v>
      </c>
      <c r="M275" s="207">
        <v>2320</v>
      </c>
      <c r="N275" s="198">
        <v>2390</v>
      </c>
      <c r="O275" s="199">
        <v>4.7E-2</v>
      </c>
      <c r="P275" s="198">
        <v>2290</v>
      </c>
      <c r="Q275" s="200">
        <v>4.4999999999999998E-2</v>
      </c>
      <c r="R275" s="201">
        <v>4.9000000000000002E-2</v>
      </c>
    </row>
    <row r="276" spans="1:18" ht="13.5" customHeight="1">
      <c r="B276" s="159" t="s">
        <v>569</v>
      </c>
      <c r="C276" s="161" t="s">
        <v>570</v>
      </c>
      <c r="D276" s="163" t="s">
        <v>571</v>
      </c>
      <c r="E276" s="162">
        <v>43131</v>
      </c>
      <c r="F276" s="51">
        <v>706</v>
      </c>
      <c r="G276" s="51">
        <v>716</v>
      </c>
      <c r="H276" s="53">
        <v>4.7E-2</v>
      </c>
      <c r="I276" s="51">
        <v>701</v>
      </c>
      <c r="J276" s="56">
        <v>4.8000000000000001E-2</v>
      </c>
      <c r="K276" s="57">
        <v>4.9000000000000002E-2</v>
      </c>
      <c r="L276" s="162">
        <v>43312</v>
      </c>
      <c r="M276" s="207">
        <v>706</v>
      </c>
      <c r="N276" s="198">
        <v>716</v>
      </c>
      <c r="O276" s="199">
        <v>4.7E-2</v>
      </c>
      <c r="P276" s="198">
        <v>701</v>
      </c>
      <c r="Q276" s="200">
        <v>4.8000000000000001E-2</v>
      </c>
      <c r="R276" s="201">
        <v>4.9000000000000002E-2</v>
      </c>
    </row>
    <row r="277" spans="1:18" ht="13.5" customHeight="1">
      <c r="B277" s="159" t="s">
        <v>584</v>
      </c>
      <c r="C277" s="161" t="s">
        <v>585</v>
      </c>
      <c r="D277" s="37" t="s">
        <v>251</v>
      </c>
      <c r="E277" s="188" t="s">
        <v>577</v>
      </c>
      <c r="F277" s="189" t="s">
        <v>572</v>
      </c>
      <c r="G277" s="190" t="s">
        <v>572</v>
      </c>
      <c r="H277" s="191" t="s">
        <v>572</v>
      </c>
      <c r="I277" s="190" t="s">
        <v>572</v>
      </c>
      <c r="J277" s="192" t="s">
        <v>572</v>
      </c>
      <c r="K277" s="193" t="s">
        <v>572</v>
      </c>
      <c r="L277" s="162">
        <v>43312</v>
      </c>
      <c r="M277" s="207">
        <v>707</v>
      </c>
      <c r="N277" s="198">
        <v>712</v>
      </c>
      <c r="O277" s="199">
        <v>5.0999999999999997E-2</v>
      </c>
      <c r="P277" s="198">
        <v>702</v>
      </c>
      <c r="Q277" s="200">
        <v>4.8000000000000001E-2</v>
      </c>
      <c r="R277" s="201">
        <v>5.1999999999999998E-2</v>
      </c>
    </row>
    <row r="278" spans="1:18" ht="13.5" customHeight="1" thickBot="1">
      <c r="B278" s="129"/>
      <c r="C278" s="130" t="s">
        <v>498</v>
      </c>
      <c r="D278" s="131"/>
      <c r="E278" s="135"/>
      <c r="F278" s="132">
        <f>SUM(F212:F276)</f>
        <v>105800</v>
      </c>
      <c r="G278" s="132">
        <f>SUM(G212:G276)</f>
        <v>106929</v>
      </c>
      <c r="H278" s="133" t="s">
        <v>572</v>
      </c>
      <c r="I278" s="132">
        <f>SUM(I212:I276)</f>
        <v>104802</v>
      </c>
      <c r="J278" s="133" t="s">
        <v>572</v>
      </c>
      <c r="K278" s="134" t="s">
        <v>572</v>
      </c>
      <c r="L278" s="135"/>
      <c r="M278" s="226">
        <f>SUM(M212:M277)</f>
        <v>107786</v>
      </c>
      <c r="N278" s="226">
        <f>SUM(N212:N277)</f>
        <v>109028</v>
      </c>
      <c r="O278" s="227" t="s">
        <v>586</v>
      </c>
      <c r="P278" s="226">
        <f>SUM(P212:P277)</f>
        <v>106755</v>
      </c>
      <c r="Q278" s="227" t="s">
        <v>586</v>
      </c>
      <c r="R278" s="228" t="s">
        <v>586</v>
      </c>
    </row>
    <row r="279" spans="1:18" s="143" customFormat="1" ht="13.5" customHeight="1" thickTop="1">
      <c r="A279" s="136"/>
      <c r="B279" s="137"/>
      <c r="C279" s="138" t="s">
        <v>499</v>
      </c>
      <c r="D279" s="139"/>
      <c r="E279" s="142" t="s">
        <v>250</v>
      </c>
      <c r="F279" s="141">
        <f>+SUM(F99,F185,F211,F278)</f>
        <v>533361</v>
      </c>
      <c r="G279" s="141">
        <f>+SUM(G99,G185,G211,G278)</f>
        <v>540429</v>
      </c>
      <c r="H279" s="140" t="s">
        <v>572</v>
      </c>
      <c r="I279" s="154">
        <f>+SUM(I99,I185,I211,I278)</f>
        <v>526738</v>
      </c>
      <c r="J279" s="155" t="s">
        <v>572</v>
      </c>
      <c r="K279" s="156" t="s">
        <v>572</v>
      </c>
      <c r="L279" s="142" t="s">
        <v>573</v>
      </c>
      <c r="M279" s="229">
        <f>+SUM(M99,M185,M211,M278)</f>
        <v>548888</v>
      </c>
      <c r="N279" s="229">
        <f>+SUM(N99,N185,N211,N278)</f>
        <v>556730</v>
      </c>
      <c r="O279" s="230" t="s">
        <v>572</v>
      </c>
      <c r="P279" s="229">
        <f>+SUM(P99,P185,P211,P278)</f>
        <v>541853</v>
      </c>
      <c r="Q279" s="230" t="s">
        <v>572</v>
      </c>
      <c r="R279" s="231" t="s">
        <v>572</v>
      </c>
    </row>
    <row r="280" spans="1:18" s="143" customFormat="1" ht="13.5" customHeight="1">
      <c r="A280" s="136"/>
      <c r="B280" s="3" t="s">
        <v>486</v>
      </c>
      <c r="C280" s="144" t="s">
        <v>487</v>
      </c>
      <c r="D280" s="3"/>
      <c r="E280" s="4"/>
      <c r="F280" s="4"/>
      <c r="G280" s="4"/>
      <c r="H280" s="5"/>
      <c r="I280" s="4"/>
      <c r="J280" s="4"/>
      <c r="K280" s="4"/>
      <c r="L280" s="4"/>
      <c r="M280" s="4"/>
      <c r="N280" s="4"/>
      <c r="O280" s="5"/>
      <c r="P280" s="4"/>
      <c r="Q280" s="4"/>
      <c r="R280" s="4"/>
    </row>
    <row r="281" spans="1:18" s="143" customFormat="1" ht="13.5" customHeight="1">
      <c r="A281" s="136"/>
      <c r="B281" s="3"/>
      <c r="C281" s="144" t="s">
        <v>530</v>
      </c>
      <c r="E281" s="4"/>
      <c r="F281" s="4"/>
      <c r="G281" s="4"/>
      <c r="H281" s="5"/>
      <c r="I281" s="4"/>
      <c r="J281" s="4"/>
      <c r="K281" s="4"/>
      <c r="L281" s="4"/>
      <c r="M281" s="4"/>
      <c r="N281" s="4"/>
      <c r="O281" s="5"/>
      <c r="P281" s="4"/>
      <c r="Q281" s="4"/>
      <c r="R281" s="4"/>
    </row>
    <row r="282" spans="1:18" ht="13.5" customHeight="1">
      <c r="B282" s="3"/>
      <c r="C282" s="144" t="s">
        <v>531</v>
      </c>
    </row>
    <row r="283" spans="1:18" ht="13.5" customHeight="1">
      <c r="B283" s="3"/>
      <c r="C283" s="145" t="s">
        <v>532</v>
      </c>
    </row>
    <row r="284" spans="1:18" ht="13.5" customHeight="1">
      <c r="B284" s="3"/>
      <c r="C284" s="144" t="s">
        <v>533</v>
      </c>
    </row>
    <row r="285" spans="1:18" ht="13.5" customHeight="1">
      <c r="B285" s="146"/>
      <c r="C285" s="145" t="s">
        <v>534</v>
      </c>
      <c r="D285" s="146"/>
      <c r="E285" s="143"/>
      <c r="F285" s="143"/>
      <c r="G285" s="143"/>
      <c r="H285" s="147"/>
      <c r="I285" s="143"/>
      <c r="J285" s="143"/>
      <c r="K285" s="143"/>
      <c r="L285" s="143"/>
      <c r="M285" s="143"/>
      <c r="N285" s="143"/>
      <c r="O285" s="147"/>
      <c r="P285" s="143"/>
      <c r="Q285" s="143"/>
      <c r="R285" s="143"/>
    </row>
    <row r="286" spans="1:18" ht="13.5" customHeight="1">
      <c r="B286" s="146"/>
      <c r="C286" s="145"/>
      <c r="D286" s="146"/>
      <c r="E286" s="143"/>
      <c r="F286" s="143"/>
      <c r="G286" s="143"/>
      <c r="H286" s="147"/>
      <c r="I286" s="143"/>
      <c r="J286" s="143"/>
      <c r="K286" s="143"/>
      <c r="L286" s="143"/>
      <c r="M286" s="143"/>
      <c r="N286" s="143"/>
      <c r="O286" s="147"/>
      <c r="P286" s="143"/>
      <c r="Q286" s="143"/>
      <c r="R286" s="143"/>
    </row>
    <row r="287" spans="1:18" ht="13.5" customHeight="1">
      <c r="B287" s="146"/>
      <c r="C287" s="145"/>
    </row>
    <row r="288" spans="1:18" ht="13.5" customHeight="1">
      <c r="B288" s="153" t="s">
        <v>488</v>
      </c>
      <c r="C288" s="152"/>
    </row>
    <row r="289" spans="2:3" ht="13.5" customHeight="1">
      <c r="B289" s="152"/>
      <c r="C289" s="152"/>
    </row>
    <row r="290" spans="2:3" ht="13.5" customHeight="1">
      <c r="B290" s="151" t="s">
        <v>489</v>
      </c>
      <c r="C290" s="152" t="s">
        <v>490</v>
      </c>
    </row>
    <row r="291" spans="2:3" ht="13.5" customHeight="1">
      <c r="B291" s="151" t="s">
        <v>489</v>
      </c>
      <c r="C291" s="152" t="s">
        <v>491</v>
      </c>
    </row>
    <row r="292" spans="2:3" ht="13.5" customHeight="1">
      <c r="B292" s="151" t="s">
        <v>489</v>
      </c>
      <c r="C292" s="150" t="s">
        <v>492</v>
      </c>
    </row>
    <row r="293" spans="2:3" ht="13.5" customHeight="1">
      <c r="B293" s="149" t="s">
        <v>493</v>
      </c>
      <c r="C293" s="148"/>
    </row>
    <row r="294" spans="2:3" ht="13.5" customHeight="1">
      <c r="B294" s="151" t="s">
        <v>489</v>
      </c>
      <c r="C294" s="150" t="s">
        <v>494</v>
      </c>
    </row>
    <row r="295" spans="2:3" ht="13.5" customHeight="1">
      <c r="B295" s="151" t="s">
        <v>489</v>
      </c>
      <c r="C295" s="150" t="s">
        <v>495</v>
      </c>
    </row>
    <row r="296" spans="2:3" ht="13.5" customHeight="1">
      <c r="B296" s="151" t="s">
        <v>489</v>
      </c>
      <c r="C296" s="150" t="s">
        <v>496</v>
      </c>
    </row>
    <row r="297" spans="2:3" ht="13.5" customHeight="1">
      <c r="B297" s="151" t="s">
        <v>489</v>
      </c>
      <c r="C297" s="150" t="s">
        <v>497</v>
      </c>
    </row>
  </sheetData>
  <autoFilter ref="A9:D284"/>
  <mergeCells count="21">
    <mergeCell ref="L6:R6"/>
    <mergeCell ref="L7:L9"/>
    <mergeCell ref="M7:M9"/>
    <mergeCell ref="N7:R7"/>
    <mergeCell ref="N8:N9"/>
    <mergeCell ref="O8:O9"/>
    <mergeCell ref="P8:P9"/>
    <mergeCell ref="Q8:Q9"/>
    <mergeCell ref="R8:R9"/>
    <mergeCell ref="B6:B9"/>
    <mergeCell ref="G8:G9"/>
    <mergeCell ref="F7:F9"/>
    <mergeCell ref="G7:K7"/>
    <mergeCell ref="D6:D9"/>
    <mergeCell ref="J8:J9"/>
    <mergeCell ref="C6:C9"/>
    <mergeCell ref="K8:K9"/>
    <mergeCell ref="H8:H9"/>
    <mergeCell ref="I8:I9"/>
    <mergeCell ref="E6:K6"/>
    <mergeCell ref="E7:E9"/>
  </mergeCells>
  <phoneticPr fontId="1"/>
  <printOptions horizontalCentered="1"/>
  <pageMargins left="0.27559055118110237" right="0.31496062992125984" top="0.27559055118110237" bottom="0.55118110236220474" header="0.19685039370078741" footer="0.51181102362204722"/>
  <pageSetup paperSize="8"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appraisal</vt:lpstr>
      <vt:lpstr>appraisal!Print_Titles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2016-09-01T13:25:52Z</dcterms:created>
  <dcterms:modified xsi:type="dcterms:W3CDTF">2018-09-11T03:03:04Z</dcterms:modified>
</cp:coreProperties>
</file>